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95" yWindow="-30" windowWidth="12120" windowHeight="7530" tabRatio="680"/>
  </bookViews>
  <sheets>
    <sheet name="металл" sheetId="1" r:id="rId1"/>
    <sheet name="Лист1" sheetId="2" r:id="rId2"/>
  </sheets>
  <definedNames>
    <definedName name="_xlnm.Print_Area" localSheetId="0">металл!$A$1:$H$57</definedName>
  </definedNames>
  <calcPr calcId="125725"/>
  <fileRecoveryPr autoRecover="0"/>
</workbook>
</file>

<file path=xl/calcChain.xml><?xml version="1.0" encoding="utf-8"?>
<calcChain xmlns="http://schemas.openxmlformats.org/spreadsheetml/2006/main">
  <c r="C17" i="1"/>
  <c r="C40"/>
</calcChain>
</file>

<file path=xl/sharedStrings.xml><?xml version="1.0" encoding="utf-8"?>
<sst xmlns="http://schemas.openxmlformats.org/spreadsheetml/2006/main" count="136" uniqueCount="66">
  <si>
    <t>вост.</t>
  </si>
  <si>
    <t>п/ш</t>
  </si>
  <si>
    <t xml:space="preserve">                                                                   </t>
  </si>
  <si>
    <t>нефть</t>
  </si>
  <si>
    <t>ф1420х16-17</t>
  </si>
  <si>
    <t>ф 530*8</t>
  </si>
  <si>
    <t>п/ш,харц</t>
  </si>
  <si>
    <t>вост</t>
  </si>
  <si>
    <t>харц</t>
  </si>
  <si>
    <t>Итого</t>
  </si>
  <si>
    <t>Кол-во, тн.</t>
  </si>
  <si>
    <t>drmai2014@mail.ru</t>
  </si>
  <si>
    <t>Сортамент</t>
  </si>
  <si>
    <t>Сталь</t>
  </si>
  <si>
    <t>ц/т</t>
  </si>
  <si>
    <t>газ</t>
  </si>
  <si>
    <t>Состояние</t>
  </si>
  <si>
    <t>Цена, руб/тн с НДС</t>
  </si>
  <si>
    <t>Примечание</t>
  </si>
  <si>
    <t>ф 377х9-10</t>
  </si>
  <si>
    <t>ф 273х7-10</t>
  </si>
  <si>
    <t xml:space="preserve">Костромитин Андрей </t>
  </si>
  <si>
    <t>8 900 027 61 11</t>
  </si>
  <si>
    <t>2434382@mail.ru</t>
  </si>
  <si>
    <t>8 912 327 31 51</t>
  </si>
  <si>
    <t>slukinykh@mail.ru</t>
  </si>
  <si>
    <t>Назаров Александр</t>
  </si>
  <si>
    <t>8 919 351 92 92</t>
  </si>
  <si>
    <t>Начальник отдела  Лукиных Сергей</t>
  </si>
  <si>
    <t>очищ.</t>
  </si>
  <si>
    <t xml:space="preserve"> б/ш</t>
  </si>
  <si>
    <t>Малахов Эдуард</t>
  </si>
  <si>
    <t>ф 273х9-10</t>
  </si>
  <si>
    <t>ф 530х8</t>
  </si>
  <si>
    <t>х/ц</t>
  </si>
  <si>
    <t>ф 325х8-9</t>
  </si>
  <si>
    <t>м/ш</t>
  </si>
  <si>
    <t>ф 720х8-9</t>
  </si>
  <si>
    <t>ф720х10</t>
  </si>
  <si>
    <t>Склад с.Кундравы</t>
  </si>
  <si>
    <t>Склад п. Томилино</t>
  </si>
  <si>
    <t>Кокшаров Сергей</t>
  </si>
  <si>
    <t>Склад: Челябинская область, Чебаркульский район, с. Кундравы, ул. Миасская, д. 3</t>
  </si>
  <si>
    <t>chel.import@mail.ru</t>
  </si>
  <si>
    <t xml:space="preserve">Склад:   Московская область,  Люберецкий район, п.  Томилино,  ул. Гоголя д.39/1 </t>
  </si>
  <si>
    <t>Поясник Михаил</t>
  </si>
  <si>
    <t xml:space="preserve">     8 904 810 88 80</t>
  </si>
  <si>
    <t>ф1220х15</t>
  </si>
  <si>
    <t>ф 1020*16</t>
  </si>
  <si>
    <t>ф1020х11</t>
  </si>
  <si>
    <t>ф 159х5-6</t>
  </si>
  <si>
    <t>солярка</t>
  </si>
  <si>
    <t>б/ш</t>
  </si>
  <si>
    <t>ф219х9-10</t>
  </si>
  <si>
    <t>ф325х10</t>
  </si>
  <si>
    <t>ф 530х12</t>
  </si>
  <si>
    <t>8 922 75 67 567</t>
  </si>
  <si>
    <t>ф 1220х12</t>
  </si>
  <si>
    <t xml:space="preserve">     8 925 359 06 89</t>
  </si>
  <si>
    <t>ф 1420х16-17</t>
  </si>
  <si>
    <t>ц/т, б/ш</t>
  </si>
  <si>
    <t>Гибкая система скидок.                                                                                                                     Собственное производство по обработке б/у трубы диаметром 325-1420 мм: механическая, дробеметная и гидравлическая очистка, нарезка фасок газопламенным способом, правка нарушений геометрии труб. Стоимость обработки обсуждается дополнительно в зависимости от объема заказа.</t>
  </si>
  <si>
    <t>8(800)201-05-43, E-mail: smk-truba@mail.ru</t>
  </si>
  <si>
    <t>ф 820х10-11</t>
  </si>
  <si>
    <t>ф 1020х10</t>
  </si>
  <si>
    <t>от 23500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</si>
</sst>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14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b/>
      <sz val="9"/>
      <name val="Arial Cyr"/>
      <family val="2"/>
      <charset val="204"/>
    </font>
    <font>
      <b/>
      <sz val="9"/>
      <name val="Arial"/>
      <family val="2"/>
      <charset val="204"/>
    </font>
    <font>
      <b/>
      <i/>
      <u/>
      <sz val="11"/>
      <name val="Arial Cyr"/>
      <charset val="204"/>
    </font>
    <font>
      <u/>
      <sz val="12"/>
      <color indexed="12"/>
      <name val="Arial Cyr"/>
      <family val="2"/>
      <charset val="204"/>
    </font>
    <font>
      <b/>
      <sz val="9"/>
      <color indexed="30"/>
      <name val="Arial Cyr"/>
      <family val="2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charset val="204"/>
    </font>
    <font>
      <b/>
      <u/>
      <sz val="9"/>
      <color indexed="10"/>
      <name val="Arial Cyr"/>
      <charset val="204"/>
    </font>
    <font>
      <b/>
      <u/>
      <sz val="9"/>
      <color indexed="12"/>
      <name val="Arial Cyr"/>
      <charset val="204"/>
    </font>
    <font>
      <b/>
      <u/>
      <sz val="12"/>
      <color indexed="12"/>
      <name val="Arial Cyr"/>
      <family val="2"/>
      <charset val="204"/>
    </font>
    <font>
      <b/>
      <sz val="16"/>
      <name val="Arial Cyr"/>
      <charset val="204"/>
    </font>
    <font>
      <u/>
      <sz val="9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0" fillId="0" borderId="0" xfId="0" applyFont="1" applyBorder="1"/>
    <xf numFmtId="0" fontId="0" fillId="0" borderId="0" xfId="0" applyAlignment="1"/>
    <xf numFmtId="0" fontId="0" fillId="0" borderId="0" xfId="0" applyFont="1" applyAlignment="1">
      <alignment horizontal="center"/>
    </xf>
    <xf numFmtId="0" fontId="2" fillId="0" borderId="0" xfId="0" applyFont="1" applyFill="1" applyBorder="1" applyAlignment="1"/>
    <xf numFmtId="0" fontId="0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Alignment="1">
      <alignment horizontal="left" vertical="center" wrapText="1"/>
    </xf>
    <xf numFmtId="0" fontId="10" fillId="0" borderId="0" xfId="0" applyFont="1" applyFill="1" applyBorder="1" applyAlignment="1"/>
    <xf numFmtId="164" fontId="5" fillId="0" borderId="0" xfId="0" applyNumberFormat="1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5" fillId="0" borderId="0" xfId="1" applyFont="1" applyAlignment="1" applyProtection="1">
      <alignment horizontal="left" vertical="center" wrapText="1"/>
    </xf>
    <xf numFmtId="0" fontId="16" fillId="0" borderId="0" xfId="1" applyFont="1" applyFill="1" applyBorder="1" applyAlignment="1" applyProtection="1">
      <alignment horizontal="left"/>
    </xf>
    <xf numFmtId="0" fontId="16" fillId="0" borderId="0" xfId="1" applyFont="1" applyAlignment="1" applyProtection="1"/>
    <xf numFmtId="0" fontId="12" fillId="0" borderId="0" xfId="0" applyFont="1" applyAlignment="1">
      <alignment horizontal="right"/>
    </xf>
    <xf numFmtId="0" fontId="12" fillId="0" borderId="0" xfId="0" applyFont="1" applyAlignment="1"/>
    <xf numFmtId="0" fontId="6" fillId="0" borderId="0" xfId="0" applyFont="1"/>
    <xf numFmtId="0" fontId="12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4" fillId="0" borderId="0" xfId="1" applyFont="1" applyAlignment="1" applyProtection="1">
      <alignment horizontal="center" vertical="center" wrapText="1"/>
    </xf>
    <xf numFmtId="0" fontId="14" fillId="0" borderId="0" xfId="1" applyFont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5" fillId="0" borderId="0" xfId="0" applyFont="1"/>
    <xf numFmtId="0" fontId="11" fillId="0" borderId="0" xfId="0" applyFont="1"/>
    <xf numFmtId="0" fontId="5" fillId="2" borderId="2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15" fillId="0" borderId="0" xfId="1" applyNumberFormat="1" applyFont="1" applyBorder="1" applyAlignment="1" applyProtection="1">
      <alignment horizontal="center" vertical="center" wrapText="1"/>
    </xf>
    <xf numFmtId="0" fontId="16" fillId="0" borderId="0" xfId="1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0" xfId="1" applyNumberFormat="1" applyFont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/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8" fillId="0" borderId="6" xfId="0" applyFont="1" applyBorder="1" applyAlignment="1">
      <alignment horizontal="center"/>
    </xf>
    <xf numFmtId="0" fontId="0" fillId="0" borderId="7" xfId="0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7938</xdr:colOff>
      <xdr:row>1</xdr:row>
      <xdr:rowOff>9206</xdr:rowOff>
    </xdr:from>
    <xdr:to>
      <xdr:col>8</xdr:col>
      <xdr:colOff>15875</xdr:colOff>
      <xdr:row>2</xdr:row>
      <xdr:rowOff>0</xdr:rowOff>
    </xdr:to>
    <xdr:pic>
      <xdr:nvPicPr>
        <xdr:cNvPr id="4" name="Рисунок 3" descr="4СпецМостКонструкция_6000х3000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38" y="9206"/>
          <a:ext cx="7008812" cy="18640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2434382@mail.ru" TargetMode="External"/><Relationship Id="rId2" Type="http://schemas.openxmlformats.org/officeDocument/2006/relationships/hyperlink" Target="mailto:drmai2014@mail.ru" TargetMode="External"/><Relationship Id="rId1" Type="http://schemas.openxmlformats.org/officeDocument/2006/relationships/hyperlink" Target="mailto:slukinykh@mail.ru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chel.import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8"/>
  </sheetPr>
  <dimension ref="A1:Q94"/>
  <sheetViews>
    <sheetView tabSelected="1" topLeftCell="A15" zoomScale="120" zoomScaleNormal="120" zoomScaleSheetLayoutView="120" workbookViewId="0">
      <selection activeCell="E33" sqref="E33"/>
    </sheetView>
  </sheetViews>
  <sheetFormatPr defaultRowHeight="12.75"/>
  <cols>
    <col min="1" max="1" width="19.5703125" style="1" customWidth="1"/>
    <col min="2" max="2" width="17.7109375" style="5" customWidth="1"/>
    <col min="3" max="3" width="16.7109375" style="1" customWidth="1"/>
    <col min="4" max="4" width="16.28515625" style="7" customWidth="1"/>
    <col min="5" max="5" width="19" style="1" customWidth="1"/>
    <col min="6" max="6" width="1.28515625" style="1" hidden="1" customWidth="1"/>
    <col min="7" max="7" width="1.7109375" style="1" hidden="1" customWidth="1"/>
    <col min="8" max="8" width="15.7109375" style="7" customWidth="1"/>
    <col min="9" max="16384" width="9.140625" style="1"/>
  </cols>
  <sheetData>
    <row r="1" spans="1:17" ht="6.75" hidden="1" customHeight="1"/>
    <row r="2" spans="1:17" ht="147.75" customHeight="1">
      <c r="A2" s="84"/>
      <c r="B2" s="85"/>
      <c r="C2" s="85"/>
      <c r="D2" s="85"/>
      <c r="E2" s="85"/>
      <c r="F2" s="85"/>
      <c r="G2" s="85"/>
      <c r="H2" s="85"/>
    </row>
    <row r="3" spans="1:17" ht="47.25" customHeight="1">
      <c r="A3" s="80" t="s">
        <v>44</v>
      </c>
      <c r="B3" s="81"/>
      <c r="C3" s="81"/>
      <c r="D3" s="81"/>
      <c r="E3" s="81"/>
      <c r="F3" s="81"/>
      <c r="G3" s="81"/>
      <c r="H3" s="82"/>
    </row>
    <row r="4" spans="1:17" ht="20.25" customHeight="1">
      <c r="A4" s="88" t="s">
        <v>12</v>
      </c>
      <c r="B4" s="86" t="s">
        <v>13</v>
      </c>
      <c r="C4" s="86" t="s">
        <v>10</v>
      </c>
      <c r="D4" s="87" t="s">
        <v>16</v>
      </c>
      <c r="E4" s="86" t="s">
        <v>17</v>
      </c>
      <c r="F4" s="86"/>
      <c r="G4" s="86"/>
      <c r="H4" s="86" t="s">
        <v>18</v>
      </c>
    </row>
    <row r="5" spans="1:17" ht="12.75" customHeight="1">
      <c r="A5" s="88"/>
      <c r="B5" s="86"/>
      <c r="C5" s="86"/>
      <c r="D5" s="87"/>
      <c r="E5" s="86"/>
      <c r="F5" s="86"/>
      <c r="G5" s="86"/>
      <c r="H5" s="86"/>
    </row>
    <row r="6" spans="1:17" ht="12.75" customHeight="1">
      <c r="A6" s="42" t="s">
        <v>32</v>
      </c>
      <c r="B6" s="15" t="s">
        <v>14</v>
      </c>
      <c r="C6" s="31">
        <v>16.463999999999999</v>
      </c>
      <c r="D6" s="15" t="s">
        <v>0</v>
      </c>
      <c r="E6" s="16">
        <v>37000</v>
      </c>
      <c r="F6" s="14"/>
      <c r="G6" s="14"/>
      <c r="H6" s="15" t="s">
        <v>3</v>
      </c>
    </row>
    <row r="7" spans="1:17" ht="12" customHeight="1">
      <c r="A7" s="47" t="s">
        <v>35</v>
      </c>
      <c r="B7" s="15" t="s">
        <v>36</v>
      </c>
      <c r="C7" s="31">
        <v>18.364999999999998</v>
      </c>
      <c r="D7" s="15" t="s">
        <v>0</v>
      </c>
      <c r="E7" s="16">
        <v>37500</v>
      </c>
      <c r="F7" s="14"/>
      <c r="G7" s="14"/>
      <c r="H7" s="15" t="s">
        <v>3</v>
      </c>
    </row>
    <row r="8" spans="1:17" ht="12" customHeight="1">
      <c r="A8" s="43" t="s">
        <v>33</v>
      </c>
      <c r="B8" s="49" t="s">
        <v>34</v>
      </c>
      <c r="C8" s="50">
        <v>14.661</v>
      </c>
      <c r="D8" s="49" t="s">
        <v>0</v>
      </c>
      <c r="E8" s="51">
        <v>31500</v>
      </c>
      <c r="F8" s="45"/>
      <c r="G8" s="45"/>
      <c r="H8" s="49" t="s">
        <v>3</v>
      </c>
    </row>
    <row r="9" spans="1:17" ht="12" customHeight="1">
      <c r="A9" s="42" t="s">
        <v>33</v>
      </c>
      <c r="B9" s="72" t="s">
        <v>1</v>
      </c>
      <c r="C9" s="31">
        <v>12.616</v>
      </c>
      <c r="D9" s="15" t="s">
        <v>0</v>
      </c>
      <c r="E9" s="16">
        <v>34700</v>
      </c>
      <c r="F9" s="73"/>
      <c r="G9" s="73"/>
      <c r="H9" s="71" t="s">
        <v>3</v>
      </c>
    </row>
    <row r="10" spans="1:17" ht="12" customHeight="1">
      <c r="A10" s="42" t="s">
        <v>37</v>
      </c>
      <c r="B10" s="15" t="s">
        <v>1</v>
      </c>
      <c r="C10" s="31">
        <v>21.414999999999999</v>
      </c>
      <c r="D10" s="15" t="s">
        <v>0</v>
      </c>
      <c r="E10" s="16">
        <v>34000</v>
      </c>
      <c r="F10" s="71"/>
      <c r="G10" s="71"/>
      <c r="H10" s="15" t="s">
        <v>3</v>
      </c>
    </row>
    <row r="11" spans="1:17" ht="12" customHeight="1">
      <c r="A11" s="42" t="s">
        <v>38</v>
      </c>
      <c r="B11" s="15" t="s">
        <v>34</v>
      </c>
      <c r="C11" s="31">
        <v>1.7909999999999999</v>
      </c>
      <c r="D11" s="15" t="s">
        <v>0</v>
      </c>
      <c r="E11" s="16">
        <v>34000</v>
      </c>
      <c r="F11" s="71"/>
      <c r="G11" s="71"/>
      <c r="H11" s="15" t="s">
        <v>15</v>
      </c>
    </row>
    <row r="12" spans="1:17" ht="12" customHeight="1">
      <c r="A12" s="42" t="s">
        <v>63</v>
      </c>
      <c r="B12" s="71" t="s">
        <v>1</v>
      </c>
      <c r="C12" s="71">
        <v>18.143999999999998</v>
      </c>
      <c r="D12" s="71" t="s">
        <v>0</v>
      </c>
      <c r="E12" s="71">
        <v>41000</v>
      </c>
      <c r="F12" s="71"/>
      <c r="G12" s="71"/>
      <c r="H12" s="71" t="s">
        <v>3</v>
      </c>
    </row>
    <row r="13" spans="1:17" s="48" customFormat="1" ht="12" customHeight="1">
      <c r="A13" s="42" t="s">
        <v>49</v>
      </c>
      <c r="B13" s="65" t="s">
        <v>34</v>
      </c>
      <c r="C13" s="65">
        <v>62.802</v>
      </c>
      <c r="D13" s="65" t="s">
        <v>0</v>
      </c>
      <c r="E13" s="65">
        <v>33000</v>
      </c>
      <c r="F13" s="65"/>
      <c r="G13" s="65"/>
      <c r="H13" s="65" t="s">
        <v>3</v>
      </c>
      <c r="J13" s="83"/>
      <c r="K13" s="83"/>
      <c r="L13" s="83"/>
      <c r="M13" s="83"/>
      <c r="N13" s="83"/>
      <c r="O13" s="83"/>
      <c r="P13" s="83"/>
      <c r="Q13" s="83"/>
    </row>
    <row r="14" spans="1:17" s="48" customFormat="1" ht="12" customHeight="1">
      <c r="A14" s="42" t="s">
        <v>48</v>
      </c>
      <c r="B14" s="33" t="s">
        <v>1</v>
      </c>
      <c r="C14" s="52">
        <v>3.9430000000000001</v>
      </c>
      <c r="D14" s="33" t="s">
        <v>0</v>
      </c>
      <c r="E14" s="33">
        <v>32000</v>
      </c>
      <c r="F14" s="33"/>
      <c r="G14" s="33"/>
      <c r="H14" s="33" t="s">
        <v>15</v>
      </c>
      <c r="J14" s="67"/>
      <c r="K14" s="67"/>
      <c r="L14" s="67"/>
      <c r="M14" s="67"/>
      <c r="N14" s="67"/>
      <c r="O14" s="67"/>
      <c r="P14" s="67"/>
      <c r="Q14" s="67"/>
    </row>
    <row r="15" spans="1:17" s="48" customFormat="1" ht="12" customHeight="1">
      <c r="A15" s="43" t="s">
        <v>59</v>
      </c>
      <c r="B15" s="33" t="s">
        <v>1</v>
      </c>
      <c r="C15" s="52">
        <v>152.221</v>
      </c>
      <c r="D15" s="33" t="s">
        <v>0</v>
      </c>
      <c r="E15" s="33">
        <v>28000</v>
      </c>
      <c r="F15" s="33"/>
      <c r="G15" s="33"/>
      <c r="H15" s="33" t="s">
        <v>15</v>
      </c>
      <c r="J15" s="69"/>
      <c r="K15" s="69"/>
      <c r="L15" s="69"/>
      <c r="M15" s="69"/>
      <c r="N15" s="69"/>
      <c r="O15" s="69"/>
      <c r="P15" s="69"/>
      <c r="Q15" s="69"/>
    </row>
    <row r="16" spans="1:17" ht="12" customHeight="1">
      <c r="A16" s="43" t="s">
        <v>4</v>
      </c>
      <c r="B16" s="70" t="s">
        <v>1</v>
      </c>
      <c r="C16" s="41">
        <v>217.095</v>
      </c>
      <c r="D16" s="70" t="s">
        <v>0</v>
      </c>
      <c r="E16" s="70">
        <v>30000</v>
      </c>
      <c r="F16" s="70"/>
      <c r="G16" s="70"/>
      <c r="H16" s="70" t="s">
        <v>15</v>
      </c>
      <c r="J16" s="25"/>
      <c r="K16" s="25"/>
      <c r="L16" s="27"/>
      <c r="M16" s="18"/>
      <c r="N16" s="19"/>
      <c r="O16" s="11"/>
      <c r="P16" s="11"/>
      <c r="Q16" s="13"/>
    </row>
    <row r="17" spans="1:17" ht="12" customHeight="1">
      <c r="A17" s="42" t="s">
        <v>9</v>
      </c>
      <c r="B17" s="46"/>
      <c r="C17" s="41">
        <f>SUM(C6:C16)</f>
        <v>539.51700000000005</v>
      </c>
      <c r="D17" s="46"/>
      <c r="E17" s="46"/>
      <c r="F17" s="46"/>
      <c r="G17" s="46"/>
      <c r="H17" s="46"/>
      <c r="J17" s="26"/>
      <c r="K17" s="26"/>
      <c r="L17" s="28"/>
      <c r="M17" s="8"/>
      <c r="N17" s="20"/>
      <c r="O17" s="21"/>
      <c r="P17" s="22"/>
      <c r="Q17" s="22"/>
    </row>
    <row r="18" spans="1:17" ht="3" customHeight="1">
      <c r="A18" s="38"/>
      <c r="B18" s="34"/>
      <c r="C18" s="29"/>
      <c r="D18" s="39"/>
      <c r="E18" s="39"/>
      <c r="F18" s="36"/>
      <c r="G18" s="30"/>
      <c r="H18" s="37"/>
      <c r="J18" s="26"/>
      <c r="K18" s="26"/>
      <c r="L18" s="28"/>
      <c r="M18" s="8"/>
      <c r="N18" s="20"/>
      <c r="O18" s="21"/>
      <c r="P18" s="22"/>
      <c r="Q18" s="22"/>
    </row>
    <row r="19" spans="1:17" ht="28.5" customHeight="1">
      <c r="A19" s="38" t="s">
        <v>28</v>
      </c>
      <c r="B19" s="34" t="s">
        <v>24</v>
      </c>
      <c r="C19" s="61" t="s">
        <v>25</v>
      </c>
      <c r="D19" s="39"/>
      <c r="E19" s="60" t="s">
        <v>40</v>
      </c>
      <c r="F19" s="34" t="s">
        <v>45</v>
      </c>
      <c r="G19" s="36"/>
      <c r="H19" s="59" t="s">
        <v>58</v>
      </c>
      <c r="J19" s="10"/>
      <c r="K19" s="9"/>
      <c r="L19" s="23"/>
      <c r="M19" s="8"/>
      <c r="N19" s="12"/>
      <c r="O19" s="6"/>
      <c r="P19" s="21"/>
      <c r="Q19" s="24"/>
    </row>
    <row r="20" spans="1:17" ht="21" customHeight="1">
      <c r="A20" s="53" t="s">
        <v>26</v>
      </c>
      <c r="B20" s="54" t="s">
        <v>27</v>
      </c>
      <c r="C20" s="62" t="s">
        <v>11</v>
      </c>
      <c r="D20" s="55"/>
      <c r="E20" s="56"/>
      <c r="F20" s="57"/>
      <c r="G20" s="57"/>
      <c r="H20" s="58"/>
    </row>
    <row r="21" spans="1:17" ht="22.5" customHeight="1">
      <c r="A21" s="35" t="s">
        <v>21</v>
      </c>
      <c r="B21" s="26" t="s">
        <v>22</v>
      </c>
      <c r="C21" s="63" t="s">
        <v>23</v>
      </c>
      <c r="D21" s="60"/>
      <c r="E21" s="60" t="s">
        <v>39</v>
      </c>
      <c r="F21" s="34" t="s">
        <v>31</v>
      </c>
      <c r="G21" s="36"/>
      <c r="H21" s="59" t="s">
        <v>46</v>
      </c>
    </row>
    <row r="22" spans="1:17" ht="21" customHeight="1">
      <c r="A22" s="35" t="s">
        <v>41</v>
      </c>
      <c r="B22" s="66" t="s">
        <v>56</v>
      </c>
      <c r="C22" s="63" t="s">
        <v>43</v>
      </c>
      <c r="D22" s="60"/>
      <c r="E22" s="60"/>
      <c r="F22" s="34"/>
      <c r="G22" s="36"/>
      <c r="H22" s="59"/>
    </row>
    <row r="23" spans="1:17" ht="7.5" hidden="1" customHeight="1">
      <c r="A23" s="64"/>
      <c r="B23" s="40"/>
      <c r="C23" s="34"/>
      <c r="D23" s="60"/>
      <c r="E23" s="59"/>
      <c r="F23" s="34"/>
      <c r="G23" s="36"/>
      <c r="H23" s="36"/>
    </row>
    <row r="24" spans="1:17" ht="48" customHeight="1">
      <c r="A24" s="80" t="s">
        <v>42</v>
      </c>
      <c r="B24" s="81"/>
      <c r="C24" s="81"/>
      <c r="D24" s="81"/>
      <c r="E24" s="81"/>
      <c r="F24" s="81"/>
      <c r="G24" s="81"/>
      <c r="H24" s="82"/>
    </row>
    <row r="25" spans="1:17" s="2" customFormat="1" ht="18" customHeight="1">
      <c r="A25" s="44" t="s">
        <v>50</v>
      </c>
      <c r="B25" s="15" t="s">
        <v>36</v>
      </c>
      <c r="C25" s="15">
        <v>20.425000000000001</v>
      </c>
      <c r="D25" s="15" t="s">
        <v>0</v>
      </c>
      <c r="E25" s="15">
        <v>40000</v>
      </c>
      <c r="F25" s="15"/>
      <c r="G25" s="15"/>
      <c r="H25" s="15" t="s">
        <v>51</v>
      </c>
    </row>
    <row r="26" spans="1:17" s="2" customFormat="1" ht="18" customHeight="1">
      <c r="A26" s="44" t="s">
        <v>53</v>
      </c>
      <c r="B26" s="15" t="s">
        <v>52</v>
      </c>
      <c r="C26" s="15">
        <v>39.398000000000003</v>
      </c>
      <c r="D26" s="15" t="s">
        <v>7</v>
      </c>
      <c r="E26" s="15">
        <v>36500</v>
      </c>
      <c r="F26" s="15"/>
      <c r="G26" s="15"/>
      <c r="H26" s="15" t="s">
        <v>3</v>
      </c>
    </row>
    <row r="27" spans="1:17" s="2" customFormat="1" ht="15" customHeight="1">
      <c r="A27" s="44" t="s">
        <v>20</v>
      </c>
      <c r="B27" s="15" t="s">
        <v>30</v>
      </c>
      <c r="C27" s="31">
        <v>37.005000000000003</v>
      </c>
      <c r="D27" s="15" t="s">
        <v>0</v>
      </c>
      <c r="E27" s="16">
        <v>34500</v>
      </c>
      <c r="F27" s="15"/>
      <c r="G27" s="15"/>
      <c r="H27" s="15" t="s">
        <v>3</v>
      </c>
      <c r="K27" s="4" t="s">
        <v>2</v>
      </c>
    </row>
    <row r="28" spans="1:17" s="2" customFormat="1" ht="15" customHeight="1">
      <c r="A28" s="44" t="s">
        <v>54</v>
      </c>
      <c r="B28" s="15" t="s">
        <v>60</v>
      </c>
      <c r="C28" s="31">
        <v>44.743000000000002</v>
      </c>
      <c r="D28" s="15" t="s">
        <v>0</v>
      </c>
      <c r="E28" s="16">
        <v>37500</v>
      </c>
      <c r="F28" s="15"/>
      <c r="G28" s="15"/>
      <c r="H28" s="15" t="s">
        <v>3</v>
      </c>
      <c r="K28" s="4"/>
    </row>
    <row r="29" spans="1:17" s="2" customFormat="1" ht="15.75" customHeight="1">
      <c r="A29" s="44" t="s">
        <v>19</v>
      </c>
      <c r="B29" s="14" t="s">
        <v>14</v>
      </c>
      <c r="C29" s="31">
        <v>2.7770000000000001</v>
      </c>
      <c r="D29" s="15" t="s">
        <v>0</v>
      </c>
      <c r="E29" s="16">
        <v>27000</v>
      </c>
      <c r="F29" s="17"/>
      <c r="G29" s="17"/>
      <c r="H29" s="15" t="s">
        <v>3</v>
      </c>
    </row>
    <row r="30" spans="1:17" s="2" customFormat="1" ht="12.75" customHeight="1">
      <c r="A30" s="44" t="s">
        <v>5</v>
      </c>
      <c r="B30" s="14" t="s">
        <v>8</v>
      </c>
      <c r="C30" s="31">
        <v>19.603000000000002</v>
      </c>
      <c r="D30" s="15" t="s">
        <v>0</v>
      </c>
      <c r="E30" s="16">
        <v>30000</v>
      </c>
      <c r="F30" s="17"/>
      <c r="G30" s="17"/>
      <c r="H30" s="15" t="s">
        <v>3</v>
      </c>
    </row>
    <row r="31" spans="1:17" s="2" customFormat="1" ht="12.75" customHeight="1">
      <c r="A31" s="44" t="s">
        <v>5</v>
      </c>
      <c r="B31" s="68" t="s">
        <v>1</v>
      </c>
      <c r="C31" s="31">
        <v>227.702</v>
      </c>
      <c r="D31" s="15" t="s">
        <v>0</v>
      </c>
      <c r="E31" s="16">
        <v>31500</v>
      </c>
      <c r="F31" s="17"/>
      <c r="G31" s="17"/>
      <c r="H31" s="15" t="s">
        <v>3</v>
      </c>
    </row>
    <row r="32" spans="1:17" s="2" customFormat="1" ht="15.75" customHeight="1">
      <c r="A32" s="44" t="s">
        <v>55</v>
      </c>
      <c r="B32" s="65" t="s">
        <v>8</v>
      </c>
      <c r="C32" s="31">
        <v>4.702</v>
      </c>
      <c r="D32" s="15" t="s">
        <v>0</v>
      </c>
      <c r="E32" s="16">
        <v>33700</v>
      </c>
      <c r="F32" s="17"/>
      <c r="G32" s="17"/>
      <c r="H32" s="15" t="s">
        <v>3</v>
      </c>
    </row>
    <row r="33" spans="1:10" s="2" customFormat="1" ht="15.75" customHeight="1">
      <c r="A33" s="42" t="s">
        <v>37</v>
      </c>
      <c r="B33" s="15" t="s">
        <v>6</v>
      </c>
      <c r="C33" s="31">
        <v>209.84200000000001</v>
      </c>
      <c r="D33" s="15" t="s">
        <v>0</v>
      </c>
      <c r="E33" s="16">
        <v>32000</v>
      </c>
      <c r="F33" s="17"/>
      <c r="G33" s="17"/>
      <c r="H33" s="15" t="s">
        <v>3</v>
      </c>
    </row>
    <row r="34" spans="1:10" s="2" customFormat="1" ht="16.5" customHeight="1">
      <c r="A34" s="42" t="s">
        <v>63</v>
      </c>
      <c r="B34" s="15" t="s">
        <v>1</v>
      </c>
      <c r="C34" s="31">
        <v>777</v>
      </c>
      <c r="D34" s="15" t="s">
        <v>0</v>
      </c>
      <c r="E34" s="16">
        <v>38000</v>
      </c>
      <c r="F34" s="32"/>
      <c r="G34" s="32"/>
      <c r="H34" s="15" t="s">
        <v>3</v>
      </c>
      <c r="J34" s="4"/>
    </row>
    <row r="35" spans="1:10" s="2" customFormat="1" ht="16.5" customHeight="1">
      <c r="A35" s="42" t="s">
        <v>64</v>
      </c>
      <c r="B35" s="15" t="s">
        <v>1</v>
      </c>
      <c r="C35" s="31">
        <v>85.328999999999994</v>
      </c>
      <c r="D35" s="15" t="s">
        <v>0</v>
      </c>
      <c r="E35" s="16">
        <v>35000</v>
      </c>
      <c r="F35" s="32"/>
      <c r="G35" s="32"/>
      <c r="H35" s="15" t="s">
        <v>3</v>
      </c>
      <c r="J35" s="4"/>
    </row>
    <row r="36" spans="1:10" ht="13.5" customHeight="1">
      <c r="A36" s="42" t="s">
        <v>49</v>
      </c>
      <c r="B36" s="15" t="s">
        <v>8</v>
      </c>
      <c r="C36" s="31">
        <v>1619.4480000000001</v>
      </c>
      <c r="D36" s="15" t="s">
        <v>0</v>
      </c>
      <c r="E36" s="16">
        <v>30000</v>
      </c>
      <c r="F36" s="32"/>
      <c r="G36" s="32"/>
      <c r="H36" s="15" t="s">
        <v>3</v>
      </c>
    </row>
    <row r="37" spans="1:10" ht="13.5" customHeight="1">
      <c r="A37" s="42" t="s">
        <v>57</v>
      </c>
      <c r="B37" s="15" t="s">
        <v>1</v>
      </c>
      <c r="C37" s="31">
        <v>28.068000000000001</v>
      </c>
      <c r="D37" s="15" t="s">
        <v>0</v>
      </c>
      <c r="E37" s="16">
        <v>31600</v>
      </c>
      <c r="F37" s="32"/>
      <c r="G37" s="32"/>
      <c r="H37" s="15" t="s">
        <v>3</v>
      </c>
    </row>
    <row r="38" spans="1:10" ht="12.75" customHeight="1">
      <c r="A38" s="42" t="s">
        <v>47</v>
      </c>
      <c r="B38" s="15" t="s">
        <v>1</v>
      </c>
      <c r="C38" s="31">
        <v>5</v>
      </c>
      <c r="D38" s="15" t="s">
        <v>0</v>
      </c>
      <c r="E38" s="16">
        <v>28000</v>
      </c>
      <c r="F38" s="32"/>
      <c r="G38" s="32"/>
      <c r="H38" s="15" t="s">
        <v>3</v>
      </c>
    </row>
    <row r="39" spans="1:10" ht="16.5" customHeight="1">
      <c r="A39" s="43" t="s">
        <v>4</v>
      </c>
      <c r="B39" s="33" t="s">
        <v>1</v>
      </c>
      <c r="C39" s="33">
        <v>3368.1280000000002</v>
      </c>
      <c r="D39" s="33" t="s">
        <v>29</v>
      </c>
      <c r="E39" s="33" t="s">
        <v>65</v>
      </c>
      <c r="F39" s="33"/>
      <c r="G39" s="33"/>
      <c r="H39" s="33" t="s">
        <v>15</v>
      </c>
    </row>
    <row r="40" spans="1:10" ht="16.5" customHeight="1">
      <c r="A40" s="14" t="s">
        <v>9</v>
      </c>
      <c r="B40" s="17"/>
      <c r="C40" s="14">
        <f>SUM(C25:C39)</f>
        <v>6489.17</v>
      </c>
      <c r="D40" s="17"/>
      <c r="E40" s="17"/>
      <c r="F40" s="17"/>
      <c r="G40" s="17"/>
      <c r="H40" s="17"/>
    </row>
    <row r="41" spans="1:10" ht="17.25" customHeight="1">
      <c r="A41" s="77"/>
      <c r="B41" s="78"/>
      <c r="C41" s="78"/>
      <c r="D41" s="78"/>
      <c r="E41" s="78"/>
      <c r="F41" s="78"/>
      <c r="G41" s="78"/>
      <c r="H41" s="79"/>
      <c r="J41" s="3"/>
    </row>
    <row r="42" spans="1:10" ht="85.5" customHeight="1">
      <c r="A42" s="74" t="s">
        <v>61</v>
      </c>
      <c r="B42" s="75"/>
      <c r="C42" s="75"/>
      <c r="D42" s="75"/>
      <c r="E42" s="75"/>
      <c r="F42" s="75"/>
      <c r="G42" s="75"/>
      <c r="H42" s="76"/>
    </row>
    <row r="43" spans="1:10" ht="85.5" customHeight="1"/>
    <row r="44" spans="1:10" ht="16.5" customHeight="1">
      <c r="A44"/>
    </row>
    <row r="45" spans="1:10" ht="18" customHeight="1"/>
    <row r="46" spans="1:10" ht="12.75" customHeight="1"/>
    <row r="47" spans="1:10" ht="18.75" customHeight="1"/>
    <row r="48" spans="1:10" ht="13.5" customHeight="1"/>
    <row r="49" spans="1:8" ht="15.75" customHeight="1"/>
    <row r="50" spans="1:8" ht="15.75" customHeight="1"/>
    <row r="51" spans="1:8" ht="15" customHeight="1"/>
    <row r="52" spans="1:8" ht="15" customHeight="1"/>
    <row r="53" spans="1:8" ht="16.5" customHeight="1"/>
    <row r="54" spans="1:8" ht="16.5" customHeight="1"/>
    <row r="55" spans="1:8" ht="15" customHeight="1"/>
    <row r="56" spans="1:8" ht="12.75" customHeight="1"/>
    <row r="58" spans="1:8" customFormat="1">
      <c r="A58" s="1"/>
      <c r="B58" s="5"/>
      <c r="C58" s="1"/>
      <c r="D58" s="7"/>
      <c r="E58" s="1"/>
      <c r="F58" s="1"/>
      <c r="G58" s="1"/>
      <c r="H58" s="7"/>
    </row>
    <row r="59" spans="1:8" customFormat="1" ht="12.75" customHeight="1">
      <c r="A59" t="s">
        <v>62</v>
      </c>
      <c r="B59" s="5"/>
      <c r="C59" s="1"/>
      <c r="D59" s="7"/>
      <c r="E59" s="1"/>
      <c r="F59" s="1"/>
      <c r="G59" s="1"/>
      <c r="H59" s="7"/>
    </row>
    <row r="60" spans="1:8" ht="12.75" customHeight="1"/>
    <row r="61" spans="1:8" ht="12.75" customHeight="1"/>
    <row r="62" spans="1:8" ht="12.75" customHeight="1"/>
    <row r="63" spans="1:8" ht="12.75" customHeight="1"/>
    <row r="64" spans="1:8" ht="12.75" customHeight="1"/>
    <row r="65" ht="12.75" customHeight="1"/>
    <row r="66" ht="12.75" customHeight="1"/>
    <row r="67" ht="12.75" customHeight="1"/>
    <row r="68" ht="12" customHeight="1"/>
    <row r="69" ht="11.25" customHeight="1"/>
    <row r="70" ht="11.25" customHeight="1"/>
    <row r="71" ht="11.25" customHeight="1"/>
    <row r="72" ht="12" customHeight="1"/>
    <row r="73" ht="12" customHeight="1"/>
    <row r="74" ht="12.75" customHeight="1"/>
    <row r="75" ht="12.75" customHeight="1"/>
    <row r="76" ht="11.25" customHeight="1"/>
    <row r="77" ht="11.25" customHeight="1"/>
    <row r="78" ht="10.5" customHeight="1"/>
    <row r="79" ht="11.25" customHeight="1"/>
    <row r="80" ht="11.25" customHeight="1"/>
    <row r="81" ht="11.25" customHeight="1"/>
    <row r="82" ht="11.25" customHeight="1"/>
    <row r="93" ht="15.75" customHeight="1"/>
    <row r="94" ht="15.75" customHeight="1"/>
  </sheetData>
  <mergeCells count="12">
    <mergeCell ref="A42:H42"/>
    <mergeCell ref="A41:H41"/>
    <mergeCell ref="A24:H24"/>
    <mergeCell ref="J13:Q13"/>
    <mergeCell ref="A2:H2"/>
    <mergeCell ref="H4:H5"/>
    <mergeCell ref="C4:C5"/>
    <mergeCell ref="E4:G5"/>
    <mergeCell ref="D4:D5"/>
    <mergeCell ref="B4:B5"/>
    <mergeCell ref="A4:A5"/>
    <mergeCell ref="A3:H3"/>
  </mergeCells>
  <phoneticPr fontId="1" type="noConversion"/>
  <hyperlinks>
    <hyperlink ref="C19" r:id="rId1"/>
    <hyperlink ref="C20" r:id="rId2"/>
    <hyperlink ref="C21" r:id="rId3"/>
    <hyperlink ref="C22" r:id="rId4"/>
  </hyperlinks>
  <pageMargins left="0.19685039370078741" right="0.15" top="0.19685039370078741" bottom="0.19685039370078741" header="0.51181102362204722" footer="0.39"/>
  <pageSetup paperSize="9" scale="95" firstPageNumber="0" orientation="portrait" horizontalDpi="300" verticalDpi="300" r:id="rId5"/>
  <headerFooter alignWithMargins="0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металл</vt:lpstr>
      <vt:lpstr>Лист1</vt:lpstr>
      <vt:lpstr>металл!Область_печати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guva</cp:lastModifiedBy>
  <cp:lastPrinted>2019-01-16T11:18:25Z</cp:lastPrinted>
  <dcterms:created xsi:type="dcterms:W3CDTF">2008-10-16T12:26:22Z</dcterms:created>
  <dcterms:modified xsi:type="dcterms:W3CDTF">2019-02-21T08:49:00Z</dcterms:modified>
</cp:coreProperties>
</file>