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C1CFD201-5B2E-D44C-998B-9214F61EE03C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5" l="1"/>
  <c r="E21" i="5"/>
  <c r="E2" i="5"/>
  <c r="E5" i="5" l="1"/>
</calcChain>
</file>

<file path=xl/sharedStrings.xml><?xml version="1.0" encoding="utf-8"?>
<sst xmlns="http://schemas.openxmlformats.org/spreadsheetml/2006/main" count="164" uniqueCount="74">
  <si>
    <t>№ поз.</t>
  </si>
  <si>
    <t>Место нахождение имущества</t>
  </si>
  <si>
    <t>Наименование продукции</t>
  </si>
  <si>
    <t>ЕИ</t>
  </si>
  <si>
    <t>Кол-во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</si>
  <si>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</si>
  <si>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</si>
  <si>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</si>
  <si>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</si>
  <si>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</si>
  <si>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</si>
  <si>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</si>
  <si>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</si>
  <si>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</si>
  <si>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</si>
  <si>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</si>
  <si>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</si>
  <si>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1220х22 К60ТУ 1381-012-05757848-2005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</si>
  <si>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</si>
  <si>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</si>
  <si>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</si>
  <si>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</si>
  <si>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</si>
  <si>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Трубы- 1020х21 с заглушками К60, Рраб до 7,4МПа вкл. ТУ 1381-012-05757848-2005, НПЭКк-3 ТУ 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</si>
  <si>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</si>
  <si>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электросварные 1020х20 мм с заглушками К 52 ТУ 1381-012-05757848-05 ,НПЭПк-3 ТУ 1394-015-05757848-2011, Р раб=7,4МПа включительно, KCUпри t = -4</t>
  </si>
  <si>
    <t>Труба 1420*18,7, К60, ТУ 14-3Р-60-2002, с изоляцией ТУ 14-3Р-33-00</t>
  </si>
  <si>
    <t>Волгоградская область, г. Михайловка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</si>
  <si>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</si>
  <si>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</si>
  <si>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</si>
  <si>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</si>
  <si>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</si>
  <si>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</si>
  <si>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РФ, г. Краснодар, пос. Афипский</t>
  </si>
  <si>
    <t>Оренбургская область, г. Сорочинск</t>
  </si>
  <si>
    <t>174, 175,176</t>
  </si>
  <si>
    <t xml:space="preserve"> Московская обл., Ногинский р-н, с.Ямкино</t>
  </si>
  <si>
    <t>Труба Ду 1220х12 13Г1СУ-У(К55)ТУ У 14-8-2-97 ТУ У 27.2.-00191135-014:2007</t>
  </si>
  <si>
    <t>Труба сварная 1020*18 сталь 10Г2ФБ К60 ТУ 14-3-1573-96</t>
  </si>
  <si>
    <t>602,601,604</t>
  </si>
  <si>
    <t>188800, РФ, Ленинградская обл., Выборгский р-н, п.Харитоново</t>
  </si>
  <si>
    <t>160028, РФ, Вологодская область, г.Вологда, ул.Копрецовская, д.38</t>
  </si>
  <si>
    <t xml:space="preserve">188659, Ленинградская обл., Всеволожский район, Куйвозовское сельское поселение,  пос. Лесное, промышленная зона «Лесное», уч. 1 </t>
  </si>
  <si>
    <t>169318, РФ, Республика Коми, г.Ухта, Югэрское шоссе, д.10, Западная ул. Д. 8</t>
  </si>
  <si>
    <t>165302, Архангельская обл., г. Котлас,</t>
  </si>
  <si>
    <t>Труба 812,8х32,5, Х70, Рр 22,15 Мпа ТУ 1381-010-EPET-2010 3ПЭ ТУ 7200-200-01-2008</t>
  </si>
  <si>
    <t>Труба в изоляции 1420х32 ТУ 1381-012-05757848-2005 К60, НПЭПк-3(ВМЗ)+ВГП(ВМЗ)</t>
  </si>
  <si>
    <t>Труба 1420х15,7 ГОСТ 8696-74 ст.10Г2ФБ К60</t>
  </si>
  <si>
    <t>Труба 508х24,4, Х70Q, Рр 22,15 МПа ТУ 1319-001-V&amp;M-2010</t>
  </si>
  <si>
    <t>Труба 1420х32,0, К60, Рр 9,8 МПа, KCV (0грС), KCU(-40грC) ТУ 1381-012-05757848-2005, НПЭПк-3+ВГП</t>
  </si>
  <si>
    <t>Труба в изоляции 1020х18 ТУ 1381-012-05757848-2005 ст.10Г2ФБЮ К60, НПЭПк-3(ВМЗ)</t>
  </si>
  <si>
    <t>Труба 1020х18, К60, ТУ 1381-012-05757848-2005, Рраб.7,4 Мпа</t>
  </si>
  <si>
    <t>Трубы 1420х32, К60, Рр 9,8 МПа, КСV (0грС), KCU(-40грС) ТУ 1381-012-05757848-2005, НПЭПк-3 ТУ 1394-015-05757848-2005, ВГП ТУ 1390-017-05757848-2005</t>
  </si>
  <si>
    <t>Труба в изоляции 530х16 ТУ1381-012-05757848-2005 ст.10Г2ФБЮ К60, НПЭПк-3(ВМЗ)</t>
  </si>
  <si>
    <t>Трубы 1720х16, сталь 20, ТУ 39-04-01297858-01; НПк ТУ 1390-034-04005951-2008</t>
  </si>
  <si>
    <t>Трубы 1420х25,8, К60, Рр 9,8 МПа, KCV (0грС), KCU(-40грС), ТУ 14-156-77-2008, 3ПЭ (класс 3) + ВГП</t>
  </si>
  <si>
    <t>Трубы 1720х20, сталь 09Г2С ТУ 39-04-01297858-01</t>
  </si>
  <si>
    <t>Труба в изоляции 1020х18 ТУ 1381-012-05757848-2005 ст.13Г1С-У К55, НПЭПк-3(ВМЗ)</t>
  </si>
  <si>
    <t>Труба 1220х26,3, К60, Pp9.8 МПа, KCV (0грС), KCU (-40грС) ТУ 1381-003-47966425-2006, НПЭПк-3 ТУ 1390-004-47966425-2007, ВГП ТУ 1390-005-47966425-2006</t>
  </si>
  <si>
    <t>Труба тонкостенная б/шовная нержавеющая 76х4 12х18Н10Т ГОСТ 9941-81</t>
  </si>
  <si>
    <t>Труба 1220х21,2, К60, Pp9.8 МПа, KCV (0грС) KCU (-40грС) ТУ 1381-003-47966425-2006, НПЭПк-3+ВГП</t>
  </si>
  <si>
    <t>Трубы 1020х21, К60, Рр 7,4 МПа, КСV (-20грС), КСU(-60грС) ТУ 1381-012-05757848-2005</t>
  </si>
  <si>
    <t>Трубы 1020х21, К60, Рр7,4 МПа, KCV(-20грС), KCU(-60грС) ТУ 1381-012-05757848-2005, НПЭПк-3</t>
  </si>
  <si>
    <t>Трубы 820х11, К 52, 17Г1СУ, ТУ 14-3-1270-01; НПЭПк-3 ТУ 14-3Р-80-04</t>
  </si>
  <si>
    <t>Труба 219,1х12,7, Х65, Рр 22,15 Мпа, ТУ14-3Р-113-2010</t>
  </si>
  <si>
    <t>Труба 630х16, К60, Рр 9,8 Мпа, KCV(0грC), KCU(-40грC) ТУ 1381-012-05757848-2005, НПЭПк-3 ТУ 1394-015-05757848-2005</t>
  </si>
  <si>
    <t>Труба 88,9х4,8, Х65, Рр 22,15 Мпа, ТУ14-3Р-113-2010</t>
  </si>
  <si>
    <t>Труба электросварная 530х9 13Г1С ТУ 14-3-1270-2001 с изоляцией</t>
  </si>
  <si>
    <t>Труба 114,3х6, Х65, Рр 22,15 Мпа, ТУ14-3Р-113-2010</t>
  </si>
  <si>
    <t>Труба 60,3х7,5, Х56, Рр 22,15 Мпа, ТУ14-3Р-113-2010</t>
  </si>
  <si>
    <t>Трубы 1020х21 К60,Рр 7,4 МПа,КСV (-20грС), КСU(-60грС) ТУ 1381-012-05757848-2005, НПЭПк-3</t>
  </si>
  <si>
    <t>м</t>
  </si>
  <si>
    <t xml:space="preserve">Цена за ед. руб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</si>
</sst>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;[Red]\-0.00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9C0006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3" fontId="0" fillId="0" borderId="0" xfId="0" applyNumberForma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53"/>
  <sheetViews>
    <sheetView tabSelected="1" zoomScale="200" zoomScaleNormal="200" workbookViewId="0">
      <pane ySplit="1" topLeftCell="A65" activePane="bottomLeft" state="frozen"/>
      <selection pane="bottomLeft" activeCell="C51" sqref="C51"/>
    </sheetView>
  </sheetViews>
  <sheetFormatPr baseColWidth="10" defaultColWidth="9.1640625" defaultRowHeight="16" x14ac:dyDescent="0.2"/>
  <cols>
    <col min="1" max="1" width="11.33203125" style="1" customWidth="1"/>
    <col min="2" max="2" width="33.5" style="1" customWidth="1"/>
    <col min="3" max="3" width="43.6640625" style="1" customWidth="1"/>
    <col min="4" max="4" width="5.5" style="1" customWidth="1"/>
    <col min="5" max="5" width="10.5" style="1" customWidth="1"/>
    <col min="6" max="6" width="15" style="26" customWidth="1"/>
    <col min="7" max="16384" width="9.1640625" style="1"/>
  </cols>
  <sheetData>
    <row r="1" spans="1:7" ht="15" x14ac:dyDescent="0.2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73</v>
      </c>
    </row>
    <row r="2" spans="1:7" ht="27" x14ac:dyDescent="0.2">
      <c r="A2" s="3">
        <v>413</v>
      </c>
      <c r="B2" s="4" t="s">
        <v>30</v>
      </c>
      <c r="C2" s="5" t="s">
        <v>18</v>
      </c>
      <c r="D2" s="3" t="s">
        <v>5</v>
      </c>
      <c r="E2" s="19">
        <f>622.765-6.066</f>
        <v>616.69899999999996</v>
      </c>
      <c r="F2" s="28">
        <v>29000</v>
      </c>
      <c r="G2" s="9"/>
    </row>
    <row r="3" spans="1:7" ht="15" x14ac:dyDescent="0.2">
      <c r="A3" s="3">
        <v>220</v>
      </c>
      <c r="B3" s="4" t="s">
        <v>35</v>
      </c>
      <c r="C3" s="5" t="s">
        <v>15</v>
      </c>
      <c r="D3" s="2" t="s">
        <v>5</v>
      </c>
      <c r="E3" s="22">
        <v>380.47500000000002</v>
      </c>
      <c r="F3" s="28">
        <v>29000</v>
      </c>
      <c r="G3" s="9"/>
    </row>
    <row r="4" spans="1:7" ht="15" x14ac:dyDescent="0.2">
      <c r="A4" s="3">
        <v>221</v>
      </c>
      <c r="B4" s="4" t="s">
        <v>35</v>
      </c>
      <c r="C4" s="5" t="s">
        <v>16</v>
      </c>
      <c r="D4" s="2" t="s">
        <v>5</v>
      </c>
      <c r="E4" s="22">
        <v>262.10500000000002</v>
      </c>
      <c r="F4" s="28">
        <v>29000</v>
      </c>
      <c r="G4" s="9"/>
    </row>
    <row r="5" spans="1:7" ht="27" x14ac:dyDescent="0.2">
      <c r="A5" s="3">
        <v>487.488</v>
      </c>
      <c r="B5" s="4" t="s">
        <v>27</v>
      </c>
      <c r="C5" s="5" t="s">
        <v>21</v>
      </c>
      <c r="D5" s="2" t="s">
        <v>5</v>
      </c>
      <c r="E5" s="22">
        <f>44.824+102.629</f>
        <v>147.453</v>
      </c>
      <c r="F5" s="28">
        <v>29000</v>
      </c>
      <c r="G5" s="9"/>
    </row>
    <row r="6" spans="1:7" ht="30" customHeight="1" x14ac:dyDescent="0.2">
      <c r="A6" s="10">
        <v>22</v>
      </c>
      <c r="B6" s="11" t="s">
        <v>41</v>
      </c>
      <c r="C6" s="11" t="s">
        <v>46</v>
      </c>
      <c r="D6" s="13" t="s">
        <v>5</v>
      </c>
      <c r="E6" s="14">
        <v>122.71899999999999</v>
      </c>
      <c r="F6" s="28">
        <v>31000</v>
      </c>
      <c r="G6" s="9"/>
    </row>
    <row r="7" spans="1:7" ht="24" x14ac:dyDescent="0.2">
      <c r="A7" s="10">
        <v>18</v>
      </c>
      <c r="B7" s="11" t="s">
        <v>41</v>
      </c>
      <c r="C7" s="11" t="s">
        <v>47</v>
      </c>
      <c r="D7" s="13" t="s">
        <v>5</v>
      </c>
      <c r="E7" s="14">
        <v>102.297</v>
      </c>
      <c r="F7" s="28">
        <v>29000</v>
      </c>
      <c r="G7" s="9"/>
    </row>
    <row r="8" spans="1:7" ht="28" customHeight="1" x14ac:dyDescent="0.2">
      <c r="A8" s="3">
        <v>564</v>
      </c>
      <c r="B8" s="4" t="s">
        <v>34</v>
      </c>
      <c r="C8" s="5" t="s">
        <v>23</v>
      </c>
      <c r="D8" s="2" t="s">
        <v>5</v>
      </c>
      <c r="E8" s="22">
        <v>78.492999999999995</v>
      </c>
      <c r="F8" s="28">
        <v>29000</v>
      </c>
      <c r="G8" s="9"/>
    </row>
    <row r="9" spans="1:7" ht="28" customHeight="1" x14ac:dyDescent="0.2">
      <c r="A9" s="3">
        <v>59</v>
      </c>
      <c r="B9" s="4" t="s">
        <v>31</v>
      </c>
      <c r="C9" s="5" t="s">
        <v>8</v>
      </c>
      <c r="D9" s="2" t="s">
        <v>5</v>
      </c>
      <c r="E9" s="22">
        <v>72.906000000000006</v>
      </c>
      <c r="F9" s="28">
        <v>29000</v>
      </c>
      <c r="G9" s="9"/>
    </row>
    <row r="10" spans="1:7" s="18" customFormat="1" ht="25" x14ac:dyDescent="0.2">
      <c r="A10" s="15">
        <v>108</v>
      </c>
      <c r="B10" s="16" t="s">
        <v>42</v>
      </c>
      <c r="C10" s="12" t="s">
        <v>48</v>
      </c>
      <c r="D10" s="14" t="s">
        <v>5</v>
      </c>
      <c r="E10" s="14">
        <v>63.098999999999997</v>
      </c>
      <c r="F10" s="29">
        <v>29000</v>
      </c>
      <c r="G10" s="17"/>
    </row>
    <row r="11" spans="1:7" s="18" customFormat="1" ht="24" x14ac:dyDescent="0.2">
      <c r="A11" s="15">
        <v>91</v>
      </c>
      <c r="B11" s="12" t="s">
        <v>41</v>
      </c>
      <c r="C11" s="12" t="s">
        <v>49</v>
      </c>
      <c r="D11" s="14" t="s">
        <v>5</v>
      </c>
      <c r="E11" s="14">
        <v>42.33</v>
      </c>
      <c r="F11" s="29">
        <v>29000</v>
      </c>
      <c r="G11" s="17"/>
    </row>
    <row r="12" spans="1:7" s="18" customFormat="1" ht="36" x14ac:dyDescent="0.2">
      <c r="A12" s="15">
        <v>27</v>
      </c>
      <c r="B12" s="12" t="s">
        <v>43</v>
      </c>
      <c r="C12" s="12" t="s">
        <v>50</v>
      </c>
      <c r="D12" s="14" t="s">
        <v>5</v>
      </c>
      <c r="E12" s="14">
        <v>38.564</v>
      </c>
      <c r="F12" s="29">
        <v>29000</v>
      </c>
      <c r="G12" s="17"/>
    </row>
    <row r="13" spans="1:7" s="18" customFormat="1" ht="30" hidden="1" customHeight="1" x14ac:dyDescent="0.2">
      <c r="A13" s="15">
        <v>71</v>
      </c>
      <c r="B13" s="16" t="s">
        <v>44</v>
      </c>
      <c r="C13" s="12" t="s">
        <v>51</v>
      </c>
      <c r="D13" s="14" t="s">
        <v>5</v>
      </c>
      <c r="E13" s="14">
        <v>36.481000000000002</v>
      </c>
      <c r="F13" s="29">
        <v>29000</v>
      </c>
      <c r="G13" s="17"/>
    </row>
    <row r="14" spans="1:7" s="18" customFormat="1" ht="15" hidden="1" x14ac:dyDescent="0.2">
      <c r="A14" s="15">
        <v>149</v>
      </c>
      <c r="B14" s="16" t="s">
        <v>45</v>
      </c>
      <c r="C14" s="12" t="s">
        <v>52</v>
      </c>
      <c r="D14" s="14" t="s">
        <v>5</v>
      </c>
      <c r="E14" s="14">
        <v>30.968</v>
      </c>
      <c r="F14" s="29">
        <v>29000</v>
      </c>
      <c r="G14" s="17"/>
    </row>
    <row r="15" spans="1:7" s="18" customFormat="1" ht="27" hidden="1" x14ac:dyDescent="0.2">
      <c r="A15" s="19">
        <v>5</v>
      </c>
      <c r="B15" s="20" t="s">
        <v>31</v>
      </c>
      <c r="C15" s="21" t="s">
        <v>6</v>
      </c>
      <c r="D15" s="19" t="s">
        <v>5</v>
      </c>
      <c r="E15" s="19">
        <v>25.834</v>
      </c>
      <c r="F15" s="29">
        <v>29000</v>
      </c>
      <c r="G15" s="17"/>
    </row>
    <row r="16" spans="1:7" s="18" customFormat="1" ht="36" x14ac:dyDescent="0.2">
      <c r="A16" s="15">
        <v>87</v>
      </c>
      <c r="B16" s="12" t="s">
        <v>41</v>
      </c>
      <c r="C16" s="12" t="s">
        <v>53</v>
      </c>
      <c r="D16" s="14" t="s">
        <v>5</v>
      </c>
      <c r="E16" s="14">
        <v>25.742999999999999</v>
      </c>
      <c r="F16" s="29">
        <v>29000</v>
      </c>
      <c r="G16" s="17"/>
    </row>
    <row r="17" spans="1:7" s="18" customFormat="1" ht="15" hidden="1" x14ac:dyDescent="0.2">
      <c r="A17" s="15">
        <v>139</v>
      </c>
      <c r="B17" s="16" t="s">
        <v>45</v>
      </c>
      <c r="C17" s="12" t="s">
        <v>52</v>
      </c>
      <c r="D17" s="14" t="s">
        <v>5</v>
      </c>
      <c r="E17" s="14">
        <v>25.26</v>
      </c>
      <c r="F17" s="29">
        <v>29000</v>
      </c>
      <c r="G17" s="17"/>
    </row>
    <row r="18" spans="1:7" s="18" customFormat="1" ht="15" x14ac:dyDescent="0.2">
      <c r="A18" s="19">
        <v>60</v>
      </c>
      <c r="B18" s="20" t="s">
        <v>31</v>
      </c>
      <c r="C18" s="21" t="s">
        <v>9</v>
      </c>
      <c r="D18" s="22" t="s">
        <v>5</v>
      </c>
      <c r="E18" s="22">
        <v>22.391999999999999</v>
      </c>
      <c r="F18" s="29">
        <v>29000</v>
      </c>
      <c r="G18" s="17"/>
    </row>
    <row r="19" spans="1:7" s="18" customFormat="1" ht="27" x14ac:dyDescent="0.2">
      <c r="A19" s="19">
        <v>625</v>
      </c>
      <c r="B19" s="20" t="s">
        <v>29</v>
      </c>
      <c r="C19" s="21" t="s">
        <v>26</v>
      </c>
      <c r="D19" s="22" t="s">
        <v>5</v>
      </c>
      <c r="E19" s="22">
        <v>22.294</v>
      </c>
      <c r="F19" s="29">
        <v>29000</v>
      </c>
      <c r="G19" s="17"/>
    </row>
    <row r="20" spans="1:7" s="18" customFormat="1" ht="32" customHeight="1" x14ac:dyDescent="0.2">
      <c r="A20" s="15">
        <v>72</v>
      </c>
      <c r="B20" s="16" t="s">
        <v>44</v>
      </c>
      <c r="C20" s="12" t="s">
        <v>54</v>
      </c>
      <c r="D20" s="14" t="s">
        <v>5</v>
      </c>
      <c r="E20" s="23">
        <v>21.091999999999999</v>
      </c>
      <c r="F20" s="29">
        <v>33000</v>
      </c>
      <c r="G20" s="17"/>
    </row>
    <row r="21" spans="1:7" s="18" customFormat="1" ht="27" x14ac:dyDescent="0.2">
      <c r="A21" s="19">
        <v>489.49</v>
      </c>
      <c r="B21" s="20" t="s">
        <v>27</v>
      </c>
      <c r="C21" s="21" t="s">
        <v>22</v>
      </c>
      <c r="D21" s="22" t="s">
        <v>5</v>
      </c>
      <c r="E21" s="22">
        <f>24.859+6.169-6.169-6.125</f>
        <v>18.734000000000002</v>
      </c>
      <c r="F21" s="29">
        <v>29000</v>
      </c>
      <c r="G21" s="17"/>
    </row>
    <row r="22" spans="1:7" s="18" customFormat="1" ht="40" x14ac:dyDescent="0.2">
      <c r="A22" s="19" t="s">
        <v>40</v>
      </c>
      <c r="B22" s="20" t="s">
        <v>34</v>
      </c>
      <c r="C22" s="21" t="s">
        <v>25</v>
      </c>
      <c r="D22" s="22" t="s">
        <v>5</v>
      </c>
      <c r="E22" s="22">
        <f>5.788+5.783+5.594</f>
        <v>17.165000000000003</v>
      </c>
      <c r="F22" s="29">
        <v>29000</v>
      </c>
      <c r="G22" s="17"/>
    </row>
    <row r="23" spans="1:7" s="18" customFormat="1" ht="36" x14ac:dyDescent="0.2">
      <c r="A23" s="15">
        <v>221</v>
      </c>
      <c r="B23" s="12" t="s">
        <v>43</v>
      </c>
      <c r="C23" s="12" t="s">
        <v>55</v>
      </c>
      <c r="D23" s="14" t="s">
        <v>5</v>
      </c>
      <c r="E23" s="14">
        <v>16.385999999999999</v>
      </c>
      <c r="F23" s="29">
        <v>29000</v>
      </c>
      <c r="G23" s="17"/>
    </row>
    <row r="24" spans="1:7" s="18" customFormat="1" ht="15" hidden="1" x14ac:dyDescent="0.2">
      <c r="A24" s="15">
        <v>135</v>
      </c>
      <c r="B24" s="16" t="s">
        <v>45</v>
      </c>
      <c r="C24" s="12" t="s">
        <v>52</v>
      </c>
      <c r="D24" s="14" t="s">
        <v>5</v>
      </c>
      <c r="E24" s="14">
        <v>15.645</v>
      </c>
      <c r="F24" s="29">
        <v>29000</v>
      </c>
      <c r="G24" s="17"/>
    </row>
    <row r="25" spans="1:7" s="18" customFormat="1" ht="24" x14ac:dyDescent="0.2">
      <c r="A25" s="15">
        <v>178</v>
      </c>
      <c r="B25" s="12" t="s">
        <v>41</v>
      </c>
      <c r="C25" s="12" t="s">
        <v>56</v>
      </c>
      <c r="D25" s="14" t="s">
        <v>5</v>
      </c>
      <c r="E25" s="14">
        <v>10.509</v>
      </c>
      <c r="F25" s="29">
        <v>29000</v>
      </c>
      <c r="G25" s="17"/>
    </row>
    <row r="26" spans="1:7" s="18" customFormat="1" ht="15" hidden="1" x14ac:dyDescent="0.2">
      <c r="A26" s="19">
        <v>4</v>
      </c>
      <c r="B26" s="20" t="s">
        <v>31</v>
      </c>
      <c r="C26" s="21" t="s">
        <v>39</v>
      </c>
      <c r="D26" s="22" t="s">
        <v>5</v>
      </c>
      <c r="E26" s="22">
        <v>10.426</v>
      </c>
      <c r="F26" s="29">
        <v>29000</v>
      </c>
      <c r="G26" s="17"/>
    </row>
    <row r="27" spans="1:7" s="18" customFormat="1" ht="27" hidden="1" x14ac:dyDescent="0.2">
      <c r="A27" s="19" t="s">
        <v>36</v>
      </c>
      <c r="B27" s="20" t="s">
        <v>32</v>
      </c>
      <c r="C27" s="21" t="s">
        <v>13</v>
      </c>
      <c r="D27" s="22" t="s">
        <v>5</v>
      </c>
      <c r="E27" s="22">
        <v>10.285</v>
      </c>
      <c r="F27" s="29">
        <v>29000</v>
      </c>
      <c r="G27" s="17"/>
    </row>
    <row r="28" spans="1:7" s="18" customFormat="1" ht="36" x14ac:dyDescent="0.2">
      <c r="A28" s="15">
        <v>222</v>
      </c>
      <c r="B28" s="12" t="s">
        <v>43</v>
      </c>
      <c r="C28" s="12" t="s">
        <v>57</v>
      </c>
      <c r="D28" s="14" t="s">
        <v>5</v>
      </c>
      <c r="E28" s="14">
        <v>10.226000000000001</v>
      </c>
      <c r="F28" s="29">
        <v>29000</v>
      </c>
      <c r="G28" s="17"/>
    </row>
    <row r="29" spans="1:7" s="18" customFormat="1" ht="25" hidden="1" x14ac:dyDescent="0.2">
      <c r="A29" s="15">
        <v>29</v>
      </c>
      <c r="B29" s="16" t="s">
        <v>42</v>
      </c>
      <c r="C29" s="12" t="s">
        <v>58</v>
      </c>
      <c r="D29" s="14" t="s">
        <v>5</v>
      </c>
      <c r="E29" s="14">
        <v>10.143000000000001</v>
      </c>
      <c r="F29" s="29">
        <v>29000</v>
      </c>
      <c r="G29" s="17"/>
    </row>
    <row r="30" spans="1:7" s="18" customFormat="1" ht="40" x14ac:dyDescent="0.2">
      <c r="A30" s="19">
        <v>569</v>
      </c>
      <c r="B30" s="20" t="s">
        <v>34</v>
      </c>
      <c r="C30" s="21" t="s">
        <v>24</v>
      </c>
      <c r="D30" s="22" t="s">
        <v>5</v>
      </c>
      <c r="E30" s="22">
        <v>9.0779999999999994</v>
      </c>
      <c r="F30" s="29">
        <v>29000</v>
      </c>
      <c r="G30" s="17"/>
    </row>
    <row r="31" spans="1:7" s="18" customFormat="1" ht="27" x14ac:dyDescent="0.2">
      <c r="A31" s="19">
        <v>99</v>
      </c>
      <c r="B31" s="20" t="s">
        <v>28</v>
      </c>
      <c r="C31" s="21" t="s">
        <v>10</v>
      </c>
      <c r="D31" s="22" t="s">
        <v>5</v>
      </c>
      <c r="E31" s="24">
        <v>8.4480000000000004</v>
      </c>
      <c r="F31" s="29">
        <v>29000</v>
      </c>
      <c r="G31" s="17"/>
    </row>
    <row r="32" spans="1:7" s="18" customFormat="1" ht="36" x14ac:dyDescent="0.2">
      <c r="A32" s="15">
        <v>207</v>
      </c>
      <c r="B32" s="12" t="s">
        <v>41</v>
      </c>
      <c r="C32" s="12" t="s">
        <v>59</v>
      </c>
      <c r="D32" s="14" t="s">
        <v>5</v>
      </c>
      <c r="E32" s="14">
        <v>8.4130000000000003</v>
      </c>
      <c r="F32" s="29">
        <v>29000</v>
      </c>
      <c r="G32" s="17"/>
    </row>
    <row r="33" spans="1:7" s="18" customFormat="1" ht="25" x14ac:dyDescent="0.2">
      <c r="A33" s="15">
        <v>106</v>
      </c>
      <c r="B33" s="16" t="s">
        <v>44</v>
      </c>
      <c r="C33" s="12" t="s">
        <v>60</v>
      </c>
      <c r="D33" s="14" t="s">
        <v>72</v>
      </c>
      <c r="E33" s="14">
        <v>8</v>
      </c>
      <c r="F33" s="29">
        <v>29000</v>
      </c>
      <c r="G33" s="17"/>
    </row>
    <row r="34" spans="1:7" s="18" customFormat="1" ht="15" x14ac:dyDescent="0.2">
      <c r="A34" s="19">
        <v>263</v>
      </c>
      <c r="B34" s="20" t="s">
        <v>32</v>
      </c>
      <c r="C34" s="21" t="s">
        <v>17</v>
      </c>
      <c r="D34" s="22" t="s">
        <v>5</v>
      </c>
      <c r="E34" s="22">
        <v>7.6210000000000004</v>
      </c>
      <c r="F34" s="29">
        <v>29000</v>
      </c>
      <c r="G34" s="17"/>
    </row>
    <row r="35" spans="1:7" s="18" customFormat="1" ht="24" x14ac:dyDescent="0.2">
      <c r="A35" s="15">
        <v>177</v>
      </c>
      <c r="B35" s="12" t="s">
        <v>41</v>
      </c>
      <c r="C35" s="12" t="s">
        <v>61</v>
      </c>
      <c r="D35" s="14" t="s">
        <v>5</v>
      </c>
      <c r="E35" s="14">
        <v>7.444</v>
      </c>
      <c r="F35" s="29">
        <v>29000</v>
      </c>
      <c r="G35" s="17"/>
    </row>
    <row r="36" spans="1:7" s="18" customFormat="1" ht="27" x14ac:dyDescent="0.2">
      <c r="A36" s="19">
        <v>454</v>
      </c>
      <c r="B36" s="20" t="s">
        <v>30</v>
      </c>
      <c r="C36" s="21" t="s">
        <v>20</v>
      </c>
      <c r="D36" s="22" t="s">
        <v>5</v>
      </c>
      <c r="E36" s="22">
        <v>7.2750000000000004</v>
      </c>
      <c r="F36" s="29">
        <v>29000</v>
      </c>
      <c r="G36" s="17"/>
    </row>
    <row r="37" spans="1:7" s="18" customFormat="1" ht="15" x14ac:dyDescent="0.2">
      <c r="A37" s="19">
        <v>206</v>
      </c>
      <c r="B37" s="20" t="s">
        <v>32</v>
      </c>
      <c r="C37" s="21" t="s">
        <v>14</v>
      </c>
      <c r="D37" s="22" t="s">
        <v>5</v>
      </c>
      <c r="E37" s="22">
        <v>6.827</v>
      </c>
      <c r="F37" s="29">
        <v>29000</v>
      </c>
      <c r="G37" s="17"/>
    </row>
    <row r="38" spans="1:7" s="18" customFormat="1" ht="24" x14ac:dyDescent="0.2">
      <c r="A38" s="15">
        <v>172</v>
      </c>
      <c r="B38" s="12" t="s">
        <v>41</v>
      </c>
      <c r="C38" s="12" t="s">
        <v>62</v>
      </c>
      <c r="D38" s="14" t="s">
        <v>5</v>
      </c>
      <c r="E38" s="14">
        <v>5.9669999999999996</v>
      </c>
      <c r="F38" s="29">
        <v>29000</v>
      </c>
      <c r="G38" s="17"/>
    </row>
    <row r="39" spans="1:7" s="18" customFormat="1" ht="36" x14ac:dyDescent="0.2">
      <c r="A39" s="15">
        <v>220</v>
      </c>
      <c r="B39" s="12" t="s">
        <v>43</v>
      </c>
      <c r="C39" s="12" t="s">
        <v>63</v>
      </c>
      <c r="D39" s="14" t="s">
        <v>5</v>
      </c>
      <c r="E39" s="14">
        <v>5.68</v>
      </c>
      <c r="F39" s="29">
        <v>29000</v>
      </c>
      <c r="G39" s="17"/>
    </row>
    <row r="40" spans="1:7" s="18" customFormat="1" ht="24" x14ac:dyDescent="0.2">
      <c r="A40" s="15">
        <v>173</v>
      </c>
      <c r="B40" s="12" t="s">
        <v>41</v>
      </c>
      <c r="C40" s="12" t="s">
        <v>64</v>
      </c>
      <c r="D40" s="14" t="s">
        <v>5</v>
      </c>
      <c r="E40" s="14">
        <v>5.1909999999999998</v>
      </c>
      <c r="F40" s="29">
        <v>33000</v>
      </c>
      <c r="G40" s="17"/>
    </row>
    <row r="41" spans="1:7" s="18" customFormat="1" ht="27" hidden="1" x14ac:dyDescent="0.2">
      <c r="A41" s="19">
        <v>42</v>
      </c>
      <c r="B41" s="20" t="s">
        <v>31</v>
      </c>
      <c r="C41" s="21" t="s">
        <v>7</v>
      </c>
      <c r="D41" s="22" t="s">
        <v>5</v>
      </c>
      <c r="E41" s="22">
        <v>5.1529999999999996</v>
      </c>
      <c r="F41" s="29">
        <v>29000</v>
      </c>
      <c r="G41" s="17"/>
    </row>
    <row r="42" spans="1:7" s="18" customFormat="1" ht="27" x14ac:dyDescent="0.2">
      <c r="A42" s="19">
        <v>453</v>
      </c>
      <c r="B42" s="20" t="s">
        <v>30</v>
      </c>
      <c r="C42" s="21" t="s">
        <v>19</v>
      </c>
      <c r="D42" s="22" t="s">
        <v>5</v>
      </c>
      <c r="E42" s="22">
        <v>4.8819999999999997</v>
      </c>
      <c r="F42" s="29">
        <v>29000</v>
      </c>
      <c r="G42" s="17"/>
    </row>
    <row r="43" spans="1:7" s="18" customFormat="1" ht="27" hidden="1" x14ac:dyDescent="0.2">
      <c r="A43" s="19">
        <v>110</v>
      </c>
      <c r="B43" s="20" t="s">
        <v>33</v>
      </c>
      <c r="C43" s="21" t="s">
        <v>12</v>
      </c>
      <c r="D43" s="22" t="s">
        <v>5</v>
      </c>
      <c r="E43" s="22">
        <v>4.617</v>
      </c>
      <c r="F43" s="29">
        <v>29000</v>
      </c>
      <c r="G43" s="17"/>
    </row>
    <row r="44" spans="1:7" s="18" customFormat="1" ht="27" x14ac:dyDescent="0.2">
      <c r="A44" s="24">
        <v>100</v>
      </c>
      <c r="B44" s="25" t="s">
        <v>28</v>
      </c>
      <c r="C44" s="25" t="s">
        <v>10</v>
      </c>
      <c r="D44" s="24" t="s">
        <v>5</v>
      </c>
      <c r="E44" s="24">
        <v>4.2939999999999996</v>
      </c>
      <c r="F44" s="29">
        <v>29000</v>
      </c>
      <c r="G44" s="17"/>
    </row>
    <row r="45" spans="1:7" s="18" customFormat="1" ht="40" hidden="1" x14ac:dyDescent="0.2">
      <c r="A45" s="19">
        <v>102</v>
      </c>
      <c r="B45" s="20" t="s">
        <v>28</v>
      </c>
      <c r="C45" s="21" t="s">
        <v>11</v>
      </c>
      <c r="D45" s="22" t="s">
        <v>5</v>
      </c>
      <c r="E45" s="22">
        <v>3.4220000000000002</v>
      </c>
      <c r="F45" s="29">
        <v>29000</v>
      </c>
      <c r="G45" s="17"/>
    </row>
    <row r="46" spans="1:7" s="18" customFormat="1" ht="27" x14ac:dyDescent="0.2">
      <c r="A46" s="19">
        <v>680</v>
      </c>
      <c r="B46" s="20" t="s">
        <v>37</v>
      </c>
      <c r="C46" s="21" t="s">
        <v>38</v>
      </c>
      <c r="D46" s="22" t="s">
        <v>5</v>
      </c>
      <c r="E46" s="22">
        <v>3.1280000000000001</v>
      </c>
      <c r="F46" s="29">
        <v>29000</v>
      </c>
      <c r="G46" s="17"/>
    </row>
    <row r="47" spans="1:7" s="18" customFormat="1" ht="24" x14ac:dyDescent="0.2">
      <c r="A47" s="15">
        <v>90</v>
      </c>
      <c r="B47" s="12" t="s">
        <v>41</v>
      </c>
      <c r="C47" s="12" t="s">
        <v>65</v>
      </c>
      <c r="D47" s="14" t="s">
        <v>5</v>
      </c>
      <c r="E47" s="14">
        <v>3.0259999999999998</v>
      </c>
      <c r="F47" s="29">
        <v>29000</v>
      </c>
      <c r="G47" s="17"/>
    </row>
    <row r="48" spans="1:7" s="18" customFormat="1" ht="24" x14ac:dyDescent="0.2">
      <c r="A48" s="15">
        <v>209</v>
      </c>
      <c r="B48" s="12" t="s">
        <v>41</v>
      </c>
      <c r="C48" s="12" t="s">
        <v>66</v>
      </c>
      <c r="D48" s="14" t="s">
        <v>5</v>
      </c>
      <c r="E48" s="14">
        <v>2.8330000000000002</v>
      </c>
      <c r="F48" s="29">
        <v>29000</v>
      </c>
      <c r="G48" s="17"/>
    </row>
    <row r="49" spans="1:7" s="18" customFormat="1" ht="24" x14ac:dyDescent="0.2">
      <c r="A49" s="15">
        <v>89</v>
      </c>
      <c r="B49" s="12" t="s">
        <v>41</v>
      </c>
      <c r="C49" s="12" t="s">
        <v>67</v>
      </c>
      <c r="D49" s="14" t="s">
        <v>5</v>
      </c>
      <c r="E49" s="27">
        <v>1.0389999999999999</v>
      </c>
      <c r="F49" s="29">
        <v>29000</v>
      </c>
      <c r="G49" s="17"/>
    </row>
    <row r="50" spans="1:7" s="18" customFormat="1" ht="25" x14ac:dyDescent="0.2">
      <c r="A50" s="15">
        <v>82</v>
      </c>
      <c r="B50" s="16" t="s">
        <v>42</v>
      </c>
      <c r="C50" s="12" t="s">
        <v>68</v>
      </c>
      <c r="D50" s="14" t="s">
        <v>5</v>
      </c>
      <c r="E50" s="14">
        <v>1.0309999999999999</v>
      </c>
      <c r="F50" s="29">
        <v>29000</v>
      </c>
      <c r="G50" s="17"/>
    </row>
    <row r="51" spans="1:7" s="18" customFormat="1" ht="24" x14ac:dyDescent="0.2">
      <c r="A51" s="15">
        <v>88</v>
      </c>
      <c r="B51" s="12" t="s">
        <v>41</v>
      </c>
      <c r="C51" s="12" t="s">
        <v>69</v>
      </c>
      <c r="D51" s="14" t="s">
        <v>5</v>
      </c>
      <c r="E51" s="27">
        <v>0.54900000000000004</v>
      </c>
      <c r="F51" s="29">
        <v>29000</v>
      </c>
      <c r="G51" s="17"/>
    </row>
    <row r="52" spans="1:7" s="18" customFormat="1" ht="24" x14ac:dyDescent="0.2">
      <c r="A52" s="15">
        <v>208</v>
      </c>
      <c r="B52" s="12" t="s">
        <v>41</v>
      </c>
      <c r="C52" s="12" t="s">
        <v>70</v>
      </c>
      <c r="D52" s="14" t="s">
        <v>5</v>
      </c>
      <c r="E52" s="14">
        <v>0.109</v>
      </c>
      <c r="F52" s="29">
        <v>29000</v>
      </c>
      <c r="G52" s="17"/>
    </row>
    <row r="53" spans="1:7" s="18" customFormat="1" ht="24" x14ac:dyDescent="0.2">
      <c r="A53" s="15">
        <v>171</v>
      </c>
      <c r="B53" s="12" t="s">
        <v>41</v>
      </c>
      <c r="C53" s="12" t="s">
        <v>71</v>
      </c>
      <c r="D53" s="14" t="s">
        <v>5</v>
      </c>
      <c r="E53" s="14">
        <v>6.8000000000000005E-2</v>
      </c>
      <c r="F53" s="29">
        <v>29000</v>
      </c>
      <c r="G53" s="17"/>
    </row>
  </sheetData>
  <autoFilter ref="A1:F53" xr:uid="{00000000-0009-0000-0000-000000000000}">
    <filterColumn colId="2">
      <filters>
        <filter val="Труба - 1220*22, 10Г2ФБЮ, К60, ТУ 1381-012-05757848-2005"/>
        <filter val="Труба 1020*21 К60 ТУ 1381-012-05757848-2005"/>
        <filter val="Труба 114,3х6, Х65, Рр 22,15 Мпа, ТУ14-3Р-113-2010"/>
        <filter val="Труба 1220*14, 10Г2ФБЮ, К60, ТУ 1381-012-05757848-2005"/>
        <filter val="ТРУБА 1220*17,8 ИЗОЛ.К-60 ТУ 100-86"/>
        <filter val="Труба 1220*21 10Г2ФБЮ, К60, ТУ 1381-012-05757848-2005"/>
        <filter val="ТРУБА 1220*21,3 ИЗОЛ.К-60 ТУ 100-86"/>
        <filter val="ТРУБА 1220х14 мм ст. 13Г1С-У, К56, ТУ 14-3-1976-99 с 3-ёх сл. Наружным покрытием по ТУ 14-156-74-2008"/>
        <filter val="Труба 1220х21,2, К60, Pp9.8 МПа, KCV (0грС) KCU (-40грС) ТУ 1381-003-47966425-2006, НПЭПк-3+ВГП"/>
        <filter val="Труба 1220х22 К60ТУ 1381-012-05757848-2005"/>
        <filter val="Труба 1220х26,3, К60, Pp9.8 МПа, KCV (0грС), KCU (-40грС) ТУ 1381-003-47966425-2006, НПЭПк-3 ТУ 1390-004-47966425-2007, ВГП ТУ 1390-005-47966425-2006"/>
        <filter val="Труба 1420*18,7, К60, ТУ 14-3Р-60-2002, с изоляцией ТУ 14-3Р-33-00"/>
        <filter val="Труба 1420х15,7 ГОСТ 8696-74 ст.10Г2ФБ К60"/>
        <filter val="Труба 1420х15,7 К60 ТУ 14-3Р-60-2002 с 3-ёх сл. наружным покрытием по ТУ 14-156-74-2008"/>
        <filter val="Труба 1420х18,7 К60 ТУ 14-3Р-60-2002 с 3-ёх сл. наружным покрытием по ТУ 14-156-74-2008"/>
        <filter val="Труба 1420х32,0, К60, Рр 9,8 МПа, KCV (0грС), KCU(-40грC) ТУ 1381-012-05757848-2005, НПЭПк-3+ВГП"/>
        <filter val="Труба 219,1х12,7, Х65, Рр 22,15 Мпа, ТУ14-3Р-113-2010"/>
        <filter val="Труба 508х24,4, Х70Q, Рр 22,15 МПа ТУ 1319-001-V&amp;M-2010"/>
        <filter val="Труба 60,3х7,5, Х56, Рр 22,15 Мпа, ТУ14-3Р-113-2010"/>
        <filter val="Труба 630х16, К60, Рр 9,8 Мпа, KCV(0грC), KCU(-40грC) ТУ 1381-012-05757848-2005, НПЭПк-3 ТУ 1394-015-05757848-2005"/>
        <filter val="Труба 812,8х32,5, Х70, Рр 22,15 Мпа ТУ 1381-010-EPET-2010 3ПЭ ТУ 7200-200-01-2008"/>
        <filter val="Труба 88,9х4,8, Х65, Рр 22,15 Мпа, ТУ14-3Р-113-2010"/>
        <filter val="Труба в изоляции 1420х32 ТУ 1381-012-05757848-2005 К60, НПЭПк-3(ВМЗ)+ВГП(ВМЗ)"/>
        <filter val="Труба в изоляции 530х16 ТУ1381-012-05757848-2005 ст.10Г2ФБЮ К60, НПЭПк-3(ВМЗ)"/>
        <filter val="Труба Ду 1220х12 13Г1СУ-У(К55)ТУ У 14-8-2-97 ТУ У 27.2.-00191135-014:2007"/>
        <filter val="Труба сварная 1420*18,7 Х-70 К-60 ТУ 14-3Р-60-02"/>
        <filter val="Труба сварная Ду 1420*25,8 К60 ТУ 1381-012-05757848-2005 с заводской изоляцией ТУ 1394-015-05757848-2005"/>
        <filter val="Труба тонкостенная б/шовная нержавеющая 76х4 12х18Н10Т ГОСТ 9941-81"/>
        <filter val="Труба электросварная 530х9 13Г1С ТУ 14-3-1270-2001 с изоляцией"/>
        <filter val="Трубы 1020х21 К60,Рр 7,4 МПа,КСV (-20грС), КСU(-60грС) ТУ 1381-012-05757848-2005, НПЭПк-3"/>
        <filter val="Трубы 1020х21, К60, Рр 7,4 МПа, КСV (-20грС), КСU(-60грС) ТУ 1381-012-05757848-2005"/>
        <filter val="Трубы 1020х21, К60, Рр7,4 МПа, KCV(-20грС), KCU(-60грС) ТУ 1381-012-05757848-2005, НПЭПк-3"/>
        <filter val="Трубы 1420х25,8, К60, Рр 9,8 МПа, KCV (0грС), KCU(-40грС), ТУ 14-156-77-2008, 3ПЭ (класс 3) + ВГП"/>
        <filter val="Трубы 1420х32, К60, Рр 9,8 МПа, КСV (0грС), KCU(-40грС) ТУ 1381-012-05757848-2005, НПЭПк-3 ТУ 1394-015-05757848-2005, ВГП ТУ 1390-017-05757848-2005"/>
        <filter val="Трубы 1720х16, сталь 20, ТУ 39-04-01297858-01; НПк ТУ 1390-034-04005951-2008"/>
        <filter val="Трубы 1720х20, сталь 09Г2С ТУ 39-04-01297858-01"/>
        <filter val="Трубы 820х11, К 52, 17Г1СУ, ТУ 14-3-1270-01; НПЭПк-3 ТУ 14-3Р-80-04"/>
        <filter val="Трубы электросварные 1020х20 мм с заглушками К 52 ТУ 1381-012-05757848-05 ,НПЭПк-3 ТУ 1394-015-05757848-2011, Р раб=7,4МПа включительно, KCUпри t = -4"/>
        <filter val="Трубы электросварные 1220х26,3 мм, с изоляцией, с заглушкамиК60, ТУ 1381-012-05757848-2005, ПЭПк-3-Н ТУ 1394-015-05757848-2011 Рраб=9,8 МПавключи"/>
        <filter val="Трубы- 1020х21 с заглушками К60, Рраб до 7,4МПа вкл. ТУ 1381-012-05757848-2005, НПЭКк-3 ТУ 1394-015-05757848-2005"/>
      </filters>
    </filterColumn>
    <sortState ref="A2:F53">
      <sortCondition descending="1" ref="E1:E53"/>
    </sortState>
  </autoFilter>
  <pageMargins left="0.11811023622047245" right="0.11811023622047245" top="0.15748031496062992" bottom="0.15748031496062992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2020-02-25T04:23:03Z</dcterms:modified>
</cp:coreProperties>
</file>