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3" i="1" l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C103" i="1"/>
  <c r="F101" i="1"/>
  <c r="F100" i="1"/>
  <c r="F99" i="1"/>
  <c r="F98" i="1"/>
  <c r="F97" i="1"/>
  <c r="F96" i="1"/>
  <c r="F95" i="1"/>
  <c r="C94" i="1"/>
  <c r="F92" i="1"/>
  <c r="F91" i="1"/>
  <c r="F90" i="1"/>
  <c r="F89" i="1"/>
  <c r="F88" i="1"/>
  <c r="F87" i="1"/>
  <c r="F86" i="1"/>
  <c r="F85" i="1"/>
  <c r="F84" i="1"/>
  <c r="F83" i="1"/>
  <c r="F82" i="1"/>
  <c r="C81" i="1"/>
  <c r="F79" i="1"/>
  <c r="F78" i="1"/>
  <c r="F77" i="1"/>
  <c r="F76" i="1"/>
  <c r="F75" i="1"/>
  <c r="F74" i="1"/>
  <c r="F73" i="1"/>
  <c r="C72" i="1"/>
  <c r="F71" i="1"/>
  <c r="F70" i="1"/>
  <c r="F69" i="1"/>
  <c r="C68" i="1"/>
  <c r="F67" i="1"/>
  <c r="F66" i="1"/>
  <c r="F65" i="1"/>
  <c r="F64" i="1"/>
  <c r="F63" i="1"/>
  <c r="F62" i="1"/>
  <c r="F61" i="1"/>
  <c r="F60" i="1"/>
  <c r="F59" i="1"/>
  <c r="C58" i="1"/>
  <c r="F56" i="1"/>
  <c r="F55" i="1"/>
  <c r="F54" i="1"/>
  <c r="F53" i="1"/>
  <c r="F52" i="1"/>
  <c r="F51" i="1"/>
  <c r="F50" i="1"/>
  <c r="F49" i="1"/>
  <c r="C48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C32" i="1"/>
  <c r="F30" i="1"/>
  <c r="F29" i="1"/>
  <c r="F28" i="1"/>
  <c r="F27" i="1"/>
  <c r="F26" i="1"/>
  <c r="F25" i="1"/>
  <c r="F24" i="1"/>
  <c r="F23" i="1"/>
  <c r="F22" i="1"/>
  <c r="F21" i="1"/>
  <c r="C20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C3" i="1"/>
</calcChain>
</file>

<file path=xl/sharedStrings.xml><?xml version="1.0" encoding="utf-8"?>
<sst xmlns="http://schemas.openxmlformats.org/spreadsheetml/2006/main" count="180" uniqueCount="82">
  <si>
    <t>13 ТРУБЫ СТАЛЬНЫЕ</t>
  </si>
  <si>
    <t>Трубы нефтепроводные бесшовные</t>
  </si>
  <si>
    <t xml:space="preserve">    т    </t>
  </si>
  <si>
    <t>159х6</t>
  </si>
  <si>
    <t>159х7</t>
  </si>
  <si>
    <t>168х7</t>
  </si>
  <si>
    <t>219х6</t>
  </si>
  <si>
    <t>219х7</t>
  </si>
  <si>
    <t>219х8</t>
  </si>
  <si>
    <t>273х5</t>
  </si>
  <si>
    <t xml:space="preserve">         </t>
  </si>
  <si>
    <t>Трубы катаные (общего назначения)</t>
  </si>
  <si>
    <t>89х4</t>
  </si>
  <si>
    <t>89х79х10</t>
  </si>
  <si>
    <t>89х82х7</t>
  </si>
  <si>
    <t>133х4</t>
  </si>
  <si>
    <t>133х5</t>
  </si>
  <si>
    <t>133х6</t>
  </si>
  <si>
    <t>133х125х8</t>
  </si>
  <si>
    <t>Трубы обсадные</t>
  </si>
  <si>
    <t>Ø 168мм х 9</t>
  </si>
  <si>
    <t>Ø 168,3 мм х 9</t>
  </si>
  <si>
    <t>Ø 219мм х 8</t>
  </si>
  <si>
    <t>Ø 219мм х 9</t>
  </si>
  <si>
    <t>Ø 219мм х 10</t>
  </si>
  <si>
    <t>Ø 219мм х 12</t>
  </si>
  <si>
    <t>Ø 273ммх 6</t>
  </si>
  <si>
    <t>Ø 273ммх 9</t>
  </si>
  <si>
    <t>Ø 325мм х 9</t>
  </si>
  <si>
    <t>Трубы насосно-компрессорные</t>
  </si>
  <si>
    <t>60,3х5</t>
  </si>
  <si>
    <t>63х5</t>
  </si>
  <si>
    <t>73х5,5</t>
  </si>
  <si>
    <t>88,9х6,5</t>
  </si>
  <si>
    <t>1972-1984</t>
  </si>
  <si>
    <t>114,3х7</t>
  </si>
  <si>
    <t>1983-1987</t>
  </si>
  <si>
    <t>Трубы тянутые (общего назначения)</t>
  </si>
  <si>
    <t>30х24</t>
  </si>
  <si>
    <t>35х28</t>
  </si>
  <si>
    <t>51х2,5</t>
  </si>
  <si>
    <t>.</t>
  </si>
  <si>
    <t>57х3,5</t>
  </si>
  <si>
    <t>Трубы тонкостенные бесшовные углеродистые (кроме безрисочных и переменного сечения)</t>
  </si>
  <si>
    <t xml:space="preserve">  тыс.м  </t>
  </si>
  <si>
    <t>8х1</t>
  </si>
  <si>
    <t>12х1</t>
  </si>
  <si>
    <t>14х2</t>
  </si>
  <si>
    <t>Трубы тонкостенные электросварные углеродистые (диаметром до 114 мм)</t>
  </si>
  <si>
    <t>14х1</t>
  </si>
  <si>
    <t>1975-1980</t>
  </si>
  <si>
    <t>10х1</t>
  </si>
  <si>
    <t>1963-1982</t>
  </si>
  <si>
    <t>10х1,25</t>
  </si>
  <si>
    <t>18х1</t>
  </si>
  <si>
    <t>1985-1988</t>
  </si>
  <si>
    <t>28х1</t>
  </si>
  <si>
    <t>30х1</t>
  </si>
  <si>
    <t>1987-1996</t>
  </si>
  <si>
    <t xml:space="preserve">                                    </t>
  </si>
  <si>
    <t>Трубы сварные больших диаметров(свыше 480 мм)</t>
  </si>
  <si>
    <t xml:space="preserve">т    </t>
  </si>
  <si>
    <t>530х6</t>
  </si>
  <si>
    <t>530х7</t>
  </si>
  <si>
    <t>1981-1997</t>
  </si>
  <si>
    <t>530х8</t>
  </si>
  <si>
    <t>530х9</t>
  </si>
  <si>
    <t>530х11,5</t>
  </si>
  <si>
    <t>630х6</t>
  </si>
  <si>
    <t>630х8</t>
  </si>
  <si>
    <t>Трубы нефтепроводные электросварные (диаметром от 114 до 480 мм)</t>
  </si>
  <si>
    <t>159 х 6</t>
  </si>
  <si>
    <t>273х6</t>
  </si>
  <si>
    <t>325х6</t>
  </si>
  <si>
    <t>Трубы сварные водогазопроводные</t>
  </si>
  <si>
    <t>т</t>
  </si>
  <si>
    <t>15мм</t>
  </si>
  <si>
    <t>20мм</t>
  </si>
  <si>
    <t>25мм</t>
  </si>
  <si>
    <t>11/4х32мм</t>
  </si>
  <si>
    <t>11/2х40мм</t>
  </si>
  <si>
    <t>76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</si>
</sst>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49" fontId="2" fillId="3" borderId="1" xfId="0" applyNumberFormat="1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/>
    </xf>
    <xf numFmtId="4" fontId="2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3"/>
  <sheetViews>
    <sheetView tabSelected="1" workbookViewId="0">
      <selection activeCell="K6" sqref="K6"/>
    </sheetView>
  </sheetViews>
  <sheetFormatPr defaultRowHeight="15" x14ac:dyDescent="0.25"/>
  <cols>
    <col min="1" max="1" width="23.140625" customWidth="1"/>
    <col min="6" max="6" width="11.5703125" customWidth="1"/>
  </cols>
  <sheetData>
    <row r="2" spans="1:6" x14ac:dyDescent="0.25">
      <c r="A2" s="1" t="s">
        <v>0</v>
      </c>
      <c r="B2" s="2"/>
      <c r="C2" s="3"/>
      <c r="D2" s="4"/>
      <c r="E2" s="5"/>
      <c r="F2" s="5"/>
    </row>
    <row r="3" spans="1:6" ht="63.75" x14ac:dyDescent="0.25">
      <c r="A3" s="1" t="s">
        <v>1</v>
      </c>
      <c r="B3" s="2" t="s">
        <v>2</v>
      </c>
      <c r="C3" s="6">
        <f>SUM(C4:C18)</f>
        <v>90.822999999999993</v>
      </c>
      <c r="D3" s="7"/>
      <c r="E3" s="5"/>
      <c r="F3" s="5"/>
    </row>
    <row r="4" spans="1:6" x14ac:dyDescent="0.25">
      <c r="A4" s="8" t="s">
        <v>3</v>
      </c>
      <c r="B4" s="2"/>
      <c r="C4" s="9">
        <v>0.5</v>
      </c>
      <c r="D4" s="7">
        <v>2014</v>
      </c>
      <c r="E4" s="5">
        <v>35000</v>
      </c>
      <c r="F4" s="5">
        <f t="shared" ref="F4:F18" si="0">E4*C4</f>
        <v>17500</v>
      </c>
    </row>
    <row r="5" spans="1:6" x14ac:dyDescent="0.25">
      <c r="A5" s="8" t="s">
        <v>3</v>
      </c>
      <c r="B5" s="2"/>
      <c r="C5" s="9">
        <v>4.7</v>
      </c>
      <c r="D5" s="7">
        <v>2007</v>
      </c>
      <c r="E5" s="5">
        <v>35000</v>
      </c>
      <c r="F5" s="5">
        <f t="shared" si="0"/>
        <v>164500</v>
      </c>
    </row>
    <row r="6" spans="1:6" x14ac:dyDescent="0.25">
      <c r="A6" s="8" t="s">
        <v>4</v>
      </c>
      <c r="B6" s="2"/>
      <c r="C6" s="9">
        <v>12.8</v>
      </c>
      <c r="D6" s="7">
        <v>1985</v>
      </c>
      <c r="E6" s="5">
        <v>35000</v>
      </c>
      <c r="F6" s="5">
        <f t="shared" si="0"/>
        <v>448000</v>
      </c>
    </row>
    <row r="7" spans="1:6" x14ac:dyDescent="0.25">
      <c r="A7" s="8" t="s">
        <v>5</v>
      </c>
      <c r="B7" s="2"/>
      <c r="C7" s="9">
        <v>24</v>
      </c>
      <c r="D7" s="7">
        <v>1988</v>
      </c>
      <c r="E7" s="5">
        <v>35000</v>
      </c>
      <c r="F7" s="5">
        <f t="shared" si="0"/>
        <v>840000</v>
      </c>
    </row>
    <row r="8" spans="1:6" x14ac:dyDescent="0.25">
      <c r="A8" s="8" t="s">
        <v>5</v>
      </c>
      <c r="B8" s="2"/>
      <c r="C8" s="9">
        <v>0.73</v>
      </c>
      <c r="D8" s="7">
        <v>1988</v>
      </c>
      <c r="E8" s="5">
        <v>35000</v>
      </c>
      <c r="F8" s="5">
        <f t="shared" si="0"/>
        <v>25550</v>
      </c>
    </row>
    <row r="9" spans="1:6" x14ac:dyDescent="0.25">
      <c r="A9" s="8" t="s">
        <v>6</v>
      </c>
      <c r="B9" s="2"/>
      <c r="C9" s="9">
        <v>7</v>
      </c>
      <c r="D9" s="7">
        <v>1996</v>
      </c>
      <c r="E9" s="5">
        <v>35000</v>
      </c>
      <c r="F9" s="5">
        <f t="shared" si="0"/>
        <v>245000</v>
      </c>
    </row>
    <row r="10" spans="1:6" x14ac:dyDescent="0.25">
      <c r="A10" s="8" t="s">
        <v>6</v>
      </c>
      <c r="B10" s="2"/>
      <c r="C10" s="9">
        <v>0.5</v>
      </c>
      <c r="D10" s="7">
        <v>1996</v>
      </c>
      <c r="E10" s="5">
        <v>35000</v>
      </c>
      <c r="F10" s="5">
        <f t="shared" si="0"/>
        <v>17500</v>
      </c>
    </row>
    <row r="11" spans="1:6" x14ac:dyDescent="0.25">
      <c r="A11" s="8" t="s">
        <v>6</v>
      </c>
      <c r="B11" s="2"/>
      <c r="C11" s="9">
        <v>4.4000000000000004</v>
      </c>
      <c r="D11" s="7">
        <v>2006</v>
      </c>
      <c r="E11" s="5">
        <v>35000</v>
      </c>
      <c r="F11" s="5">
        <f t="shared" si="0"/>
        <v>154000</v>
      </c>
    </row>
    <row r="12" spans="1:6" x14ac:dyDescent="0.25">
      <c r="A12" s="8" t="s">
        <v>7</v>
      </c>
      <c r="B12" s="2"/>
      <c r="C12" s="9">
        <v>2.44</v>
      </c>
      <c r="D12" s="7">
        <v>1980</v>
      </c>
      <c r="E12" s="5">
        <v>35000</v>
      </c>
      <c r="F12" s="5">
        <f t="shared" si="0"/>
        <v>85400</v>
      </c>
    </row>
    <row r="13" spans="1:6" x14ac:dyDescent="0.25">
      <c r="A13" s="8" t="s">
        <v>7</v>
      </c>
      <c r="B13" s="2"/>
      <c r="C13" s="9">
        <v>3.2</v>
      </c>
      <c r="D13" s="7">
        <v>2005</v>
      </c>
      <c r="E13" s="5">
        <v>35000</v>
      </c>
      <c r="F13" s="5">
        <f t="shared" si="0"/>
        <v>112000</v>
      </c>
    </row>
    <row r="14" spans="1:6" x14ac:dyDescent="0.25">
      <c r="A14" s="8" t="s">
        <v>8</v>
      </c>
      <c r="B14" s="2"/>
      <c r="C14" s="9">
        <v>6.7519999999999998</v>
      </c>
      <c r="D14" s="7">
        <v>2007</v>
      </c>
      <c r="E14" s="5">
        <v>35000</v>
      </c>
      <c r="F14" s="5">
        <f t="shared" si="0"/>
        <v>236320</v>
      </c>
    </row>
    <row r="15" spans="1:6" x14ac:dyDescent="0.25">
      <c r="A15" s="8" t="s">
        <v>8</v>
      </c>
      <c r="B15" s="2"/>
      <c r="C15" s="9">
        <v>1.8080000000000001</v>
      </c>
      <c r="D15" s="7">
        <v>2005</v>
      </c>
      <c r="E15" s="5">
        <v>35000</v>
      </c>
      <c r="F15" s="5">
        <f t="shared" si="0"/>
        <v>63280</v>
      </c>
    </row>
    <row r="16" spans="1:6" x14ac:dyDescent="0.25">
      <c r="A16" s="8" t="s">
        <v>8</v>
      </c>
      <c r="B16" s="2"/>
      <c r="C16" s="9">
        <v>1.863</v>
      </c>
      <c r="D16" s="7">
        <v>1982</v>
      </c>
      <c r="E16" s="5">
        <v>35000</v>
      </c>
      <c r="F16" s="5">
        <f t="shared" si="0"/>
        <v>65205</v>
      </c>
    </row>
    <row r="17" spans="1:6" x14ac:dyDescent="0.25">
      <c r="A17" s="10" t="s">
        <v>9</v>
      </c>
      <c r="B17" s="11"/>
      <c r="C17" s="12">
        <v>19.5</v>
      </c>
      <c r="D17" s="13">
        <v>1985</v>
      </c>
      <c r="E17" s="14">
        <v>30000</v>
      </c>
      <c r="F17" s="14">
        <f t="shared" si="0"/>
        <v>585000</v>
      </c>
    </row>
    <row r="18" spans="1:6" x14ac:dyDescent="0.25">
      <c r="A18" s="10" t="s">
        <v>9</v>
      </c>
      <c r="B18" s="11" t="s">
        <v>10</v>
      </c>
      <c r="C18" s="12">
        <v>0.63</v>
      </c>
      <c r="D18" s="13">
        <v>1985</v>
      </c>
      <c r="E18" s="14">
        <v>30000</v>
      </c>
      <c r="F18" s="14">
        <f t="shared" si="0"/>
        <v>18900</v>
      </c>
    </row>
    <row r="19" spans="1:6" x14ac:dyDescent="0.25">
      <c r="A19" s="8"/>
      <c r="B19" s="2"/>
      <c r="C19" s="9"/>
      <c r="D19" s="7"/>
      <c r="E19" s="5"/>
      <c r="F19" s="5"/>
    </row>
    <row r="20" spans="1:6" ht="25.5" x14ac:dyDescent="0.25">
      <c r="A20" s="1" t="s">
        <v>11</v>
      </c>
      <c r="B20" s="2" t="s">
        <v>2</v>
      </c>
      <c r="C20" s="6">
        <f>SUM(C21:C30)</f>
        <v>10.000000000000002</v>
      </c>
      <c r="D20" s="15"/>
      <c r="E20" s="5"/>
      <c r="F20" s="5"/>
    </row>
    <row r="21" spans="1:6" x14ac:dyDescent="0.25">
      <c r="A21" s="8" t="s">
        <v>12</v>
      </c>
      <c r="B21" s="2"/>
      <c r="C21" s="9">
        <v>0.13</v>
      </c>
      <c r="D21" s="7">
        <v>2014</v>
      </c>
      <c r="E21" s="5">
        <v>27000</v>
      </c>
      <c r="F21" s="5">
        <f t="shared" ref="F21:F30" si="1">E21*C21</f>
        <v>3510</v>
      </c>
    </row>
    <row r="22" spans="1:6" x14ac:dyDescent="0.25">
      <c r="A22" s="8" t="s">
        <v>12</v>
      </c>
      <c r="B22" s="2"/>
      <c r="C22" s="9">
        <v>1</v>
      </c>
      <c r="D22" s="7">
        <v>2013</v>
      </c>
      <c r="E22" s="5">
        <v>27000</v>
      </c>
      <c r="F22" s="5">
        <f t="shared" si="1"/>
        <v>27000</v>
      </c>
    </row>
    <row r="23" spans="1:6" x14ac:dyDescent="0.25">
      <c r="A23" s="8" t="s">
        <v>12</v>
      </c>
      <c r="B23" s="2"/>
      <c r="C23" s="9">
        <v>0.17</v>
      </c>
      <c r="D23" s="7">
        <v>2002</v>
      </c>
      <c r="E23" s="5">
        <v>27000</v>
      </c>
      <c r="F23" s="5">
        <f t="shared" si="1"/>
        <v>4590</v>
      </c>
    </row>
    <row r="24" spans="1:6" x14ac:dyDescent="0.25">
      <c r="A24" s="8" t="s">
        <v>13</v>
      </c>
      <c r="B24" s="2"/>
      <c r="C24" s="9">
        <v>7.2999999999999995E-2</v>
      </c>
      <c r="D24" s="7">
        <v>1981</v>
      </c>
      <c r="E24" s="5">
        <v>27000</v>
      </c>
      <c r="F24" s="5">
        <f t="shared" si="1"/>
        <v>1970.9999999999998</v>
      </c>
    </row>
    <row r="25" spans="1:6" x14ac:dyDescent="0.25">
      <c r="A25" s="16" t="s">
        <v>14</v>
      </c>
      <c r="B25" s="17"/>
      <c r="C25" s="18">
        <v>4.0599999999999996</v>
      </c>
      <c r="D25" s="19">
        <v>2001</v>
      </c>
      <c r="E25" s="20">
        <v>27000</v>
      </c>
      <c r="F25" s="20">
        <f t="shared" si="1"/>
        <v>109619.99999999999</v>
      </c>
    </row>
    <row r="26" spans="1:6" x14ac:dyDescent="0.25">
      <c r="A26" s="8" t="s">
        <v>15</v>
      </c>
      <c r="B26" s="2"/>
      <c r="C26" s="9">
        <v>0.57999999999999996</v>
      </c>
      <c r="D26" s="7">
        <v>2002</v>
      </c>
      <c r="E26" s="5">
        <v>27000</v>
      </c>
      <c r="F26" s="5">
        <f t="shared" si="1"/>
        <v>15659.999999999998</v>
      </c>
    </row>
    <row r="27" spans="1:6" x14ac:dyDescent="0.25">
      <c r="A27" s="8" t="s">
        <v>15</v>
      </c>
      <c r="B27" s="2"/>
      <c r="C27" s="9">
        <v>0.73</v>
      </c>
      <c r="D27" s="7">
        <v>1987</v>
      </c>
      <c r="E27" s="5">
        <v>27000</v>
      </c>
      <c r="F27" s="5">
        <f t="shared" si="1"/>
        <v>19710</v>
      </c>
    </row>
    <row r="28" spans="1:6" x14ac:dyDescent="0.25">
      <c r="A28" s="8" t="s">
        <v>16</v>
      </c>
      <c r="B28" s="2"/>
      <c r="C28" s="3">
        <v>1.98</v>
      </c>
      <c r="D28" s="7">
        <v>2003</v>
      </c>
      <c r="E28" s="5">
        <v>27000</v>
      </c>
      <c r="F28" s="5">
        <f t="shared" si="1"/>
        <v>53460</v>
      </c>
    </row>
    <row r="29" spans="1:6" x14ac:dyDescent="0.25">
      <c r="A29" s="8" t="s">
        <v>17</v>
      </c>
      <c r="B29" s="2"/>
      <c r="C29" s="3">
        <v>0.91300000000000003</v>
      </c>
      <c r="D29" s="7">
        <v>2004</v>
      </c>
      <c r="E29" s="5">
        <v>27000</v>
      </c>
      <c r="F29" s="5">
        <f t="shared" si="1"/>
        <v>24651</v>
      </c>
    </row>
    <row r="30" spans="1:6" x14ac:dyDescent="0.25">
      <c r="A30" s="8" t="s">
        <v>18</v>
      </c>
      <c r="B30" s="2"/>
      <c r="C30" s="3">
        <v>0.36399999999999999</v>
      </c>
      <c r="D30" s="7">
        <v>1981</v>
      </c>
      <c r="E30" s="5">
        <v>27000</v>
      </c>
      <c r="F30" s="5">
        <f t="shared" si="1"/>
        <v>9828</v>
      </c>
    </row>
    <row r="31" spans="1:6" x14ac:dyDescent="0.25">
      <c r="A31" s="8"/>
      <c r="B31" s="2"/>
      <c r="C31" s="3"/>
      <c r="D31" s="7"/>
      <c r="E31" s="5"/>
      <c r="F31" s="5"/>
    </row>
    <row r="32" spans="1:6" x14ac:dyDescent="0.25">
      <c r="A32" s="1" t="s">
        <v>19</v>
      </c>
      <c r="B32" s="2" t="s">
        <v>2</v>
      </c>
      <c r="C32" s="21">
        <f>SUM(C33:C46)</f>
        <v>50.000000000000007</v>
      </c>
      <c r="D32" s="15"/>
      <c r="E32" s="5"/>
      <c r="F32" s="5"/>
    </row>
    <row r="33" spans="1:6" x14ac:dyDescent="0.25">
      <c r="A33" s="8" t="s">
        <v>20</v>
      </c>
      <c r="B33" s="2"/>
      <c r="C33" s="3">
        <v>8</v>
      </c>
      <c r="D33" s="4">
        <v>1985</v>
      </c>
      <c r="E33" s="5">
        <v>35000</v>
      </c>
      <c r="F33" s="5">
        <f t="shared" ref="F33:F46" si="2">E33*C33</f>
        <v>280000</v>
      </c>
    </row>
    <row r="34" spans="1:6" x14ac:dyDescent="0.25">
      <c r="A34" s="8" t="s">
        <v>20</v>
      </c>
      <c r="B34" s="2"/>
      <c r="C34" s="3">
        <v>0.39600000000000002</v>
      </c>
      <c r="D34" s="4">
        <v>1985</v>
      </c>
      <c r="E34" s="5">
        <v>35000</v>
      </c>
      <c r="F34" s="5">
        <f t="shared" si="2"/>
        <v>13860</v>
      </c>
    </row>
    <row r="35" spans="1:6" x14ac:dyDescent="0.25">
      <c r="A35" s="8" t="s">
        <v>21</v>
      </c>
      <c r="B35" s="2"/>
      <c r="C35" s="3">
        <v>2.1</v>
      </c>
      <c r="D35" s="4">
        <v>1986</v>
      </c>
      <c r="E35" s="5">
        <v>35000</v>
      </c>
      <c r="F35" s="5">
        <f t="shared" si="2"/>
        <v>73500</v>
      </c>
    </row>
    <row r="36" spans="1:6" x14ac:dyDescent="0.25">
      <c r="A36" s="8" t="s">
        <v>22</v>
      </c>
      <c r="B36" s="2"/>
      <c r="C36" s="3">
        <v>13</v>
      </c>
      <c r="D36" s="7">
        <v>1972</v>
      </c>
      <c r="E36" s="5">
        <v>35000</v>
      </c>
      <c r="F36" s="5">
        <f t="shared" si="2"/>
        <v>455000</v>
      </c>
    </row>
    <row r="37" spans="1:6" x14ac:dyDescent="0.25">
      <c r="A37" s="8" t="s">
        <v>22</v>
      </c>
      <c r="B37" s="2"/>
      <c r="C37" s="3">
        <v>0.82399999999999995</v>
      </c>
      <c r="D37" s="7">
        <v>1972</v>
      </c>
      <c r="E37" s="5">
        <v>35000</v>
      </c>
      <c r="F37" s="5">
        <f t="shared" si="2"/>
        <v>28840</v>
      </c>
    </row>
    <row r="38" spans="1:6" x14ac:dyDescent="0.25">
      <c r="A38" s="8" t="s">
        <v>23</v>
      </c>
      <c r="B38" s="2"/>
      <c r="C38" s="9">
        <v>2</v>
      </c>
      <c r="D38" s="7">
        <v>1984</v>
      </c>
      <c r="E38" s="5">
        <v>35000</v>
      </c>
      <c r="F38" s="5">
        <f t="shared" si="2"/>
        <v>70000</v>
      </c>
    </row>
    <row r="39" spans="1:6" x14ac:dyDescent="0.25">
      <c r="A39" s="8" t="s">
        <v>23</v>
      </c>
      <c r="B39" s="2"/>
      <c r="C39" s="9">
        <v>0.50600000000000001</v>
      </c>
      <c r="D39" s="7">
        <v>1984</v>
      </c>
      <c r="E39" s="5">
        <v>35000</v>
      </c>
      <c r="F39" s="5">
        <f t="shared" si="2"/>
        <v>17710</v>
      </c>
    </row>
    <row r="40" spans="1:6" x14ac:dyDescent="0.25">
      <c r="A40" s="8" t="s">
        <v>24</v>
      </c>
      <c r="B40" s="2"/>
      <c r="C40" s="9">
        <v>3.8730000000000002</v>
      </c>
      <c r="D40" s="7">
        <v>1984</v>
      </c>
      <c r="E40" s="5">
        <v>35000</v>
      </c>
      <c r="F40" s="5">
        <f t="shared" si="2"/>
        <v>135555</v>
      </c>
    </row>
    <row r="41" spans="1:6" x14ac:dyDescent="0.25">
      <c r="A41" s="8" t="s">
        <v>25</v>
      </c>
      <c r="B41" s="2"/>
      <c r="C41" s="9">
        <v>1</v>
      </c>
      <c r="D41" s="7">
        <v>1984</v>
      </c>
      <c r="E41" s="5">
        <v>35000</v>
      </c>
      <c r="F41" s="5">
        <f t="shared" si="2"/>
        <v>35000</v>
      </c>
    </row>
    <row r="42" spans="1:6" x14ac:dyDescent="0.25">
      <c r="A42" s="8" t="s">
        <v>25</v>
      </c>
      <c r="B42" s="2"/>
      <c r="C42" s="9">
        <v>0.38400000000000001</v>
      </c>
      <c r="D42" s="7">
        <v>1984</v>
      </c>
      <c r="E42" s="5">
        <v>35000</v>
      </c>
      <c r="F42" s="5">
        <f t="shared" si="2"/>
        <v>13440</v>
      </c>
    </row>
    <row r="43" spans="1:6" x14ac:dyDescent="0.25">
      <c r="A43" s="8" t="s">
        <v>26</v>
      </c>
      <c r="B43" s="2"/>
      <c r="C43" s="9">
        <v>4.5</v>
      </c>
      <c r="D43" s="7">
        <v>1996</v>
      </c>
      <c r="E43" s="5">
        <v>35000</v>
      </c>
      <c r="F43" s="5">
        <f t="shared" si="2"/>
        <v>157500</v>
      </c>
    </row>
    <row r="44" spans="1:6" x14ac:dyDescent="0.25">
      <c r="A44" s="8" t="s">
        <v>26</v>
      </c>
      <c r="B44" s="2"/>
      <c r="C44" s="9">
        <v>0.52</v>
      </c>
      <c r="D44" s="7">
        <v>1996</v>
      </c>
      <c r="E44" s="5">
        <v>35000</v>
      </c>
      <c r="F44" s="5">
        <f t="shared" si="2"/>
        <v>18200</v>
      </c>
    </row>
    <row r="45" spans="1:6" x14ac:dyDescent="0.25">
      <c r="A45" s="8" t="s">
        <v>27</v>
      </c>
      <c r="B45" s="2"/>
      <c r="C45" s="9">
        <v>4.8970000000000002</v>
      </c>
      <c r="D45" s="7">
        <v>1973</v>
      </c>
      <c r="E45" s="5">
        <v>35000</v>
      </c>
      <c r="F45" s="5">
        <f t="shared" si="2"/>
        <v>171395</v>
      </c>
    </row>
    <row r="46" spans="1:6" x14ac:dyDescent="0.25">
      <c r="A46" s="8" t="s">
        <v>28</v>
      </c>
      <c r="B46" s="2" t="s">
        <v>10</v>
      </c>
      <c r="C46" s="9">
        <v>8</v>
      </c>
      <c r="D46" s="7">
        <v>1996</v>
      </c>
      <c r="E46" s="5">
        <v>35000</v>
      </c>
      <c r="F46" s="5">
        <f t="shared" si="2"/>
        <v>280000</v>
      </c>
    </row>
    <row r="47" spans="1:6" x14ac:dyDescent="0.25">
      <c r="A47" s="8"/>
      <c r="B47" s="2"/>
      <c r="C47" s="9"/>
      <c r="D47" s="7"/>
      <c r="E47" s="5"/>
      <c r="F47" s="5"/>
    </row>
    <row r="48" spans="1:6" ht="25.5" x14ac:dyDescent="0.25">
      <c r="A48" s="1" t="s">
        <v>29</v>
      </c>
      <c r="B48" s="2" t="s">
        <v>2</v>
      </c>
      <c r="C48" s="6">
        <f>SUM(C49:C56)</f>
        <v>20</v>
      </c>
      <c r="D48" s="15"/>
      <c r="E48" s="5"/>
      <c r="F48" s="5"/>
    </row>
    <row r="49" spans="1:6" x14ac:dyDescent="0.25">
      <c r="A49" s="8" t="s">
        <v>30</v>
      </c>
      <c r="B49" s="2"/>
      <c r="C49" s="9">
        <v>4</v>
      </c>
      <c r="D49" s="7">
        <v>1972</v>
      </c>
      <c r="E49" s="5">
        <v>35000</v>
      </c>
      <c r="F49" s="5">
        <f t="shared" ref="F49:F56" si="3">E49*C49</f>
        <v>140000</v>
      </c>
    </row>
    <row r="50" spans="1:6" x14ac:dyDescent="0.25">
      <c r="A50" s="8" t="s">
        <v>30</v>
      </c>
      <c r="B50" s="2"/>
      <c r="C50" s="9">
        <v>0.53</v>
      </c>
      <c r="D50" s="7">
        <v>1972</v>
      </c>
      <c r="E50" s="5">
        <v>35000</v>
      </c>
      <c r="F50" s="5">
        <f t="shared" si="3"/>
        <v>18550</v>
      </c>
    </row>
    <row r="51" spans="1:6" x14ac:dyDescent="0.25">
      <c r="A51" s="8" t="s">
        <v>31</v>
      </c>
      <c r="B51" s="2"/>
      <c r="C51" s="9">
        <v>3</v>
      </c>
      <c r="D51" s="7">
        <v>1972</v>
      </c>
      <c r="E51" s="5">
        <v>35000</v>
      </c>
      <c r="F51" s="5">
        <f t="shared" si="3"/>
        <v>105000</v>
      </c>
    </row>
    <row r="52" spans="1:6" x14ac:dyDescent="0.25">
      <c r="A52" s="8" t="s">
        <v>32</v>
      </c>
      <c r="B52" s="2"/>
      <c r="C52" s="9">
        <v>2.2000000000000002</v>
      </c>
      <c r="D52" s="7">
        <v>1972</v>
      </c>
      <c r="E52" s="5">
        <v>35000</v>
      </c>
      <c r="F52" s="5">
        <f t="shared" si="3"/>
        <v>77000</v>
      </c>
    </row>
    <row r="53" spans="1:6" x14ac:dyDescent="0.25">
      <c r="A53" s="8" t="s">
        <v>33</v>
      </c>
      <c r="B53" s="2"/>
      <c r="C53" s="9">
        <v>5</v>
      </c>
      <c r="D53" s="7" t="s">
        <v>34</v>
      </c>
      <c r="E53" s="5">
        <v>35000</v>
      </c>
      <c r="F53" s="5">
        <f t="shared" si="3"/>
        <v>175000</v>
      </c>
    </row>
    <row r="54" spans="1:6" x14ac:dyDescent="0.25">
      <c r="A54" s="8" t="s">
        <v>33</v>
      </c>
      <c r="B54" s="2"/>
      <c r="C54" s="9">
        <v>0.56000000000000005</v>
      </c>
      <c r="D54" s="7">
        <v>1972</v>
      </c>
      <c r="E54" s="5">
        <v>35000</v>
      </c>
      <c r="F54" s="5">
        <f t="shared" si="3"/>
        <v>19600.000000000004</v>
      </c>
    </row>
    <row r="55" spans="1:6" x14ac:dyDescent="0.25">
      <c r="A55" s="8" t="s">
        <v>35</v>
      </c>
      <c r="B55" s="2"/>
      <c r="C55" s="9">
        <v>4</v>
      </c>
      <c r="D55" s="7" t="s">
        <v>36</v>
      </c>
      <c r="E55" s="5">
        <v>35000</v>
      </c>
      <c r="F55" s="5">
        <f t="shared" si="3"/>
        <v>140000</v>
      </c>
    </row>
    <row r="56" spans="1:6" x14ac:dyDescent="0.25">
      <c r="A56" s="8" t="s">
        <v>35</v>
      </c>
      <c r="B56" s="2"/>
      <c r="C56" s="9">
        <v>0.71</v>
      </c>
      <c r="D56" s="7" t="s">
        <v>36</v>
      </c>
      <c r="E56" s="5">
        <v>35000</v>
      </c>
      <c r="F56" s="5">
        <f t="shared" si="3"/>
        <v>24850</v>
      </c>
    </row>
    <row r="57" spans="1:6" x14ac:dyDescent="0.25">
      <c r="A57" s="8"/>
      <c r="B57" s="2"/>
      <c r="C57" s="9"/>
      <c r="D57" s="7"/>
      <c r="E57" s="5"/>
      <c r="F57" s="5"/>
    </row>
    <row r="58" spans="1:6" ht="25.5" x14ac:dyDescent="0.25">
      <c r="A58" s="1" t="s">
        <v>37</v>
      </c>
      <c r="B58" s="2" t="s">
        <v>2</v>
      </c>
      <c r="C58" s="6">
        <f>SUM(C59:C67)</f>
        <v>20</v>
      </c>
      <c r="D58" s="15"/>
      <c r="E58" s="5"/>
      <c r="F58" s="5"/>
    </row>
    <row r="59" spans="1:6" x14ac:dyDescent="0.25">
      <c r="A59" s="8" t="s">
        <v>38</v>
      </c>
      <c r="B59" s="2"/>
      <c r="C59" s="9">
        <v>0.2</v>
      </c>
      <c r="D59" s="7">
        <v>1985</v>
      </c>
      <c r="E59" s="5">
        <v>25000</v>
      </c>
      <c r="F59" s="5">
        <f t="shared" ref="F59:F67" si="4">E59*C59</f>
        <v>5000</v>
      </c>
    </row>
    <row r="60" spans="1:6" x14ac:dyDescent="0.25">
      <c r="A60" s="8" t="s">
        <v>39</v>
      </c>
      <c r="B60" s="2"/>
      <c r="C60" s="9">
        <v>0.6</v>
      </c>
      <c r="D60" s="7">
        <v>2003</v>
      </c>
      <c r="E60" s="5">
        <v>25000</v>
      </c>
      <c r="F60" s="5">
        <f t="shared" si="4"/>
        <v>15000</v>
      </c>
    </row>
    <row r="61" spans="1:6" x14ac:dyDescent="0.25">
      <c r="A61" s="8" t="s">
        <v>40</v>
      </c>
      <c r="B61" s="2"/>
      <c r="C61" s="9">
        <v>2</v>
      </c>
      <c r="D61" s="7">
        <v>2002</v>
      </c>
      <c r="E61" s="5">
        <v>25000</v>
      </c>
      <c r="F61" s="5">
        <f t="shared" si="4"/>
        <v>50000</v>
      </c>
    </row>
    <row r="62" spans="1:6" x14ac:dyDescent="0.25">
      <c r="A62" s="8" t="s">
        <v>40</v>
      </c>
      <c r="B62" s="2"/>
      <c r="C62" s="9">
        <v>1.2</v>
      </c>
      <c r="D62" s="7">
        <v>1982</v>
      </c>
      <c r="E62" s="5">
        <v>25000</v>
      </c>
      <c r="F62" s="5">
        <f t="shared" si="4"/>
        <v>30000</v>
      </c>
    </row>
    <row r="63" spans="1:6" x14ac:dyDescent="0.25">
      <c r="A63" s="8" t="s">
        <v>40</v>
      </c>
      <c r="B63" s="2"/>
      <c r="C63" s="9">
        <v>1.05</v>
      </c>
      <c r="D63" s="7">
        <v>2005</v>
      </c>
      <c r="E63" s="5">
        <v>25000</v>
      </c>
      <c r="F63" s="5">
        <f t="shared" si="4"/>
        <v>26250</v>
      </c>
    </row>
    <row r="64" spans="1:6" x14ac:dyDescent="0.25">
      <c r="A64" s="8" t="s">
        <v>40</v>
      </c>
      <c r="B64" s="2" t="s">
        <v>41</v>
      </c>
      <c r="C64" s="9">
        <v>4.8600000000000003</v>
      </c>
      <c r="D64" s="7">
        <v>2006</v>
      </c>
      <c r="E64" s="5">
        <v>25000</v>
      </c>
      <c r="F64" s="5">
        <f t="shared" si="4"/>
        <v>121500.00000000001</v>
      </c>
    </row>
    <row r="65" spans="1:6" x14ac:dyDescent="0.25">
      <c r="A65" s="8" t="s">
        <v>40</v>
      </c>
      <c r="B65" s="2"/>
      <c r="C65" s="9">
        <v>8.89</v>
      </c>
      <c r="D65" s="7">
        <v>1989</v>
      </c>
      <c r="E65" s="5">
        <v>25000</v>
      </c>
      <c r="F65" s="5">
        <f t="shared" si="4"/>
        <v>222250</v>
      </c>
    </row>
    <row r="66" spans="1:6" x14ac:dyDescent="0.25">
      <c r="A66" s="8" t="s">
        <v>42</v>
      </c>
      <c r="B66" s="2"/>
      <c r="C66" s="9">
        <v>0.21</v>
      </c>
      <c r="D66" s="7">
        <v>2005</v>
      </c>
      <c r="E66" s="5">
        <v>25000</v>
      </c>
      <c r="F66" s="5">
        <f t="shared" si="4"/>
        <v>5250</v>
      </c>
    </row>
    <row r="67" spans="1:6" x14ac:dyDescent="0.25">
      <c r="A67" s="8" t="s">
        <v>42</v>
      </c>
      <c r="B67" s="2" t="s">
        <v>10</v>
      </c>
      <c r="C67" s="9">
        <v>0.99</v>
      </c>
      <c r="D67" s="7">
        <v>2004</v>
      </c>
      <c r="E67" s="5">
        <v>25000</v>
      </c>
      <c r="F67" s="5">
        <f t="shared" si="4"/>
        <v>24750</v>
      </c>
    </row>
    <row r="68" spans="1:6" ht="51" x14ac:dyDescent="0.25">
      <c r="A68" s="1" t="s">
        <v>43</v>
      </c>
      <c r="B68" s="2" t="s">
        <v>44</v>
      </c>
      <c r="C68" s="6">
        <f>SUM(C69:C71)</f>
        <v>1.8</v>
      </c>
      <c r="D68" s="15"/>
      <c r="E68" s="5"/>
      <c r="F68" s="5"/>
    </row>
    <row r="69" spans="1:6" x14ac:dyDescent="0.25">
      <c r="A69" s="8" t="s">
        <v>45</v>
      </c>
      <c r="B69" s="2"/>
      <c r="C69" s="9">
        <v>0.69</v>
      </c>
      <c r="D69" s="7">
        <v>1978</v>
      </c>
      <c r="E69" s="5">
        <v>23000</v>
      </c>
      <c r="F69" s="5">
        <f>E69*C69</f>
        <v>15869.999999999998</v>
      </c>
    </row>
    <row r="70" spans="1:6" x14ac:dyDescent="0.25">
      <c r="A70" s="8" t="s">
        <v>46</v>
      </c>
      <c r="B70" s="2"/>
      <c r="C70" s="9">
        <v>0.93</v>
      </c>
      <c r="D70" s="7">
        <v>1988</v>
      </c>
      <c r="E70" s="5">
        <v>23000</v>
      </c>
      <c r="F70" s="5">
        <f>E70*C70</f>
        <v>21390</v>
      </c>
    </row>
    <row r="71" spans="1:6" x14ac:dyDescent="0.25">
      <c r="A71" s="8" t="s">
        <v>47</v>
      </c>
      <c r="B71" s="2"/>
      <c r="C71" s="9">
        <v>0.18</v>
      </c>
      <c r="D71" s="7">
        <v>1988</v>
      </c>
      <c r="E71" s="5">
        <v>23000</v>
      </c>
      <c r="F71" s="5">
        <f>E71*C71</f>
        <v>4140</v>
      </c>
    </row>
    <row r="72" spans="1:6" ht="51" x14ac:dyDescent="0.25">
      <c r="A72" s="1" t="s">
        <v>48</v>
      </c>
      <c r="B72" s="2" t="s">
        <v>44</v>
      </c>
      <c r="C72" s="6">
        <f>SUM(C73:C79)</f>
        <v>4.3</v>
      </c>
      <c r="D72" s="15"/>
      <c r="E72" s="5"/>
      <c r="F72" s="5"/>
    </row>
    <row r="73" spans="1:6" x14ac:dyDescent="0.25">
      <c r="A73" s="8" t="s">
        <v>49</v>
      </c>
      <c r="B73" s="2"/>
      <c r="C73" s="9">
        <v>0.09</v>
      </c>
      <c r="D73" s="7">
        <v>1985</v>
      </c>
      <c r="E73" s="5">
        <v>22000</v>
      </c>
      <c r="F73" s="5">
        <f t="shared" ref="F73:F79" si="5">E73*C73</f>
        <v>1980</v>
      </c>
    </row>
    <row r="74" spans="1:6" x14ac:dyDescent="0.25">
      <c r="A74" s="8" t="s">
        <v>47</v>
      </c>
      <c r="B74" s="2"/>
      <c r="C74" s="9">
        <v>0.31</v>
      </c>
      <c r="D74" s="7" t="s">
        <v>50</v>
      </c>
      <c r="E74" s="5">
        <v>22000</v>
      </c>
      <c r="F74" s="5">
        <f t="shared" si="5"/>
        <v>6820</v>
      </c>
    </row>
    <row r="75" spans="1:6" x14ac:dyDescent="0.25">
      <c r="A75" s="8" t="s">
        <v>51</v>
      </c>
      <c r="B75" s="2"/>
      <c r="C75" s="9">
        <v>1.9</v>
      </c>
      <c r="D75" s="7" t="s">
        <v>52</v>
      </c>
      <c r="E75" s="5">
        <v>22000</v>
      </c>
      <c r="F75" s="5">
        <f t="shared" si="5"/>
        <v>41800</v>
      </c>
    </row>
    <row r="76" spans="1:6" x14ac:dyDescent="0.25">
      <c r="A76" s="8" t="s">
        <v>53</v>
      </c>
      <c r="B76" s="2"/>
      <c r="C76" s="9">
        <v>0.2</v>
      </c>
      <c r="D76" s="7">
        <v>1962</v>
      </c>
      <c r="E76" s="5">
        <v>22000</v>
      </c>
      <c r="F76" s="5">
        <f t="shared" si="5"/>
        <v>4400</v>
      </c>
    </row>
    <row r="77" spans="1:6" x14ac:dyDescent="0.25">
      <c r="A77" s="8" t="s">
        <v>54</v>
      </c>
      <c r="B77" s="2"/>
      <c r="C77" s="9">
        <v>0.9</v>
      </c>
      <c r="D77" s="7" t="s">
        <v>55</v>
      </c>
      <c r="E77" s="5">
        <v>22000</v>
      </c>
      <c r="F77" s="5">
        <f t="shared" si="5"/>
        <v>19800</v>
      </c>
    </row>
    <row r="78" spans="1:6" x14ac:dyDescent="0.25">
      <c r="A78" s="8" t="s">
        <v>56</v>
      </c>
      <c r="B78" s="2"/>
      <c r="C78" s="9">
        <v>0.1</v>
      </c>
      <c r="D78" s="7">
        <v>2004</v>
      </c>
      <c r="E78" s="5">
        <v>22000</v>
      </c>
      <c r="F78" s="5">
        <f t="shared" si="5"/>
        <v>2200</v>
      </c>
    </row>
    <row r="79" spans="1:6" x14ac:dyDescent="0.25">
      <c r="A79" s="8" t="s">
        <v>57</v>
      </c>
      <c r="B79" s="2"/>
      <c r="C79" s="9">
        <v>0.8</v>
      </c>
      <c r="D79" s="7" t="s">
        <v>58</v>
      </c>
      <c r="E79" s="5">
        <v>22000</v>
      </c>
      <c r="F79" s="5">
        <f t="shared" si="5"/>
        <v>17600</v>
      </c>
    </row>
    <row r="80" spans="1:6" x14ac:dyDescent="0.25">
      <c r="A80" s="8" t="s">
        <v>59</v>
      </c>
      <c r="B80" s="2" t="s">
        <v>10</v>
      </c>
      <c r="C80" s="9"/>
      <c r="D80" s="7"/>
      <c r="E80" s="5"/>
      <c r="F80" s="5"/>
    </row>
    <row r="81" spans="1:6" ht="25.5" x14ac:dyDescent="0.25">
      <c r="A81" s="1" t="s">
        <v>60</v>
      </c>
      <c r="B81" s="2" t="s">
        <v>61</v>
      </c>
      <c r="C81" s="6">
        <f>SUM(C82:C92)</f>
        <v>367.4</v>
      </c>
      <c r="D81" s="15"/>
      <c r="E81" s="5"/>
      <c r="F81" s="5"/>
    </row>
    <row r="82" spans="1:6" x14ac:dyDescent="0.25">
      <c r="A82" s="8" t="s">
        <v>62</v>
      </c>
      <c r="B82" s="2"/>
      <c r="C82" s="9">
        <v>3</v>
      </c>
      <c r="D82" s="7">
        <v>1991</v>
      </c>
      <c r="E82" s="5">
        <v>33000</v>
      </c>
      <c r="F82" s="5">
        <f t="shared" ref="F82:F92" si="6">E82*C82</f>
        <v>99000</v>
      </c>
    </row>
    <row r="83" spans="1:6" x14ac:dyDescent="0.25">
      <c r="A83" s="8" t="s">
        <v>62</v>
      </c>
      <c r="B83" s="2"/>
      <c r="C83" s="9">
        <v>0.6</v>
      </c>
      <c r="D83" s="7">
        <v>1991</v>
      </c>
      <c r="E83" s="5">
        <v>33000</v>
      </c>
      <c r="F83" s="5">
        <f t="shared" si="6"/>
        <v>19800</v>
      </c>
    </row>
    <row r="84" spans="1:6" x14ac:dyDescent="0.25">
      <c r="A84" s="8" t="s">
        <v>63</v>
      </c>
      <c r="B84" s="2"/>
      <c r="C84" s="9">
        <v>125</v>
      </c>
      <c r="D84" s="7" t="s">
        <v>64</v>
      </c>
      <c r="E84" s="5">
        <v>33000</v>
      </c>
      <c r="F84" s="5">
        <f t="shared" si="6"/>
        <v>4125000</v>
      </c>
    </row>
    <row r="85" spans="1:6" x14ac:dyDescent="0.25">
      <c r="A85" s="8" t="s">
        <v>63</v>
      </c>
      <c r="B85" s="2"/>
      <c r="C85" s="9">
        <v>0.69</v>
      </c>
      <c r="D85" s="7">
        <v>1981</v>
      </c>
      <c r="E85" s="5">
        <v>33000</v>
      </c>
      <c r="F85" s="5">
        <f t="shared" si="6"/>
        <v>22770</v>
      </c>
    </row>
    <row r="86" spans="1:6" x14ac:dyDescent="0.25">
      <c r="A86" s="8" t="s">
        <v>65</v>
      </c>
      <c r="B86" s="2"/>
      <c r="C86" s="9">
        <v>0.6</v>
      </c>
      <c r="D86" s="7">
        <v>1985</v>
      </c>
      <c r="E86" s="5">
        <v>33000</v>
      </c>
      <c r="F86" s="5">
        <f t="shared" si="6"/>
        <v>19800</v>
      </c>
    </row>
    <row r="87" spans="1:6" x14ac:dyDescent="0.25">
      <c r="A87" s="8" t="s">
        <v>66</v>
      </c>
      <c r="B87" s="2"/>
      <c r="C87" s="9">
        <v>25</v>
      </c>
      <c r="D87" s="7">
        <v>1977</v>
      </c>
      <c r="E87" s="5">
        <v>33000</v>
      </c>
      <c r="F87" s="5">
        <f t="shared" si="6"/>
        <v>825000</v>
      </c>
    </row>
    <row r="88" spans="1:6" x14ac:dyDescent="0.25">
      <c r="A88" s="8" t="s">
        <v>66</v>
      </c>
      <c r="B88" s="2"/>
      <c r="C88" s="9">
        <v>0.8</v>
      </c>
      <c r="D88" s="7">
        <v>1977</v>
      </c>
      <c r="E88" s="5">
        <v>33000</v>
      </c>
      <c r="F88" s="5">
        <f t="shared" si="6"/>
        <v>26400</v>
      </c>
    </row>
    <row r="89" spans="1:6" x14ac:dyDescent="0.25">
      <c r="A89" s="8" t="s">
        <v>65</v>
      </c>
      <c r="B89" s="2"/>
      <c r="C89" s="9">
        <v>209</v>
      </c>
      <c r="D89" s="7">
        <v>1997</v>
      </c>
      <c r="E89" s="5">
        <v>33000</v>
      </c>
      <c r="F89" s="5">
        <f t="shared" si="6"/>
        <v>6897000</v>
      </c>
    </row>
    <row r="90" spans="1:6" x14ac:dyDescent="0.25">
      <c r="A90" s="8" t="s">
        <v>67</v>
      </c>
      <c r="B90" s="2"/>
      <c r="C90" s="9">
        <v>0.7</v>
      </c>
      <c r="D90" s="7">
        <v>1997</v>
      </c>
      <c r="E90" s="5">
        <v>33000</v>
      </c>
      <c r="F90" s="5">
        <f t="shared" si="6"/>
        <v>23100</v>
      </c>
    </row>
    <row r="91" spans="1:6" x14ac:dyDescent="0.25">
      <c r="A91" s="8" t="s">
        <v>68</v>
      </c>
      <c r="B91" s="2"/>
      <c r="C91" s="9">
        <v>1.03</v>
      </c>
      <c r="D91" s="7">
        <v>1981</v>
      </c>
      <c r="E91" s="5">
        <v>33000</v>
      </c>
      <c r="F91" s="5">
        <f t="shared" si="6"/>
        <v>33990</v>
      </c>
    </row>
    <row r="92" spans="1:6" x14ac:dyDescent="0.25">
      <c r="A92" s="8" t="s">
        <v>69</v>
      </c>
      <c r="B92" s="2" t="s">
        <v>10</v>
      </c>
      <c r="C92" s="9">
        <v>0.98</v>
      </c>
      <c r="D92" s="7">
        <v>1982</v>
      </c>
      <c r="E92" s="5">
        <v>33000</v>
      </c>
      <c r="F92" s="5">
        <f t="shared" si="6"/>
        <v>32340</v>
      </c>
    </row>
    <row r="93" spans="1:6" x14ac:dyDescent="0.25">
      <c r="A93" s="8"/>
      <c r="B93" s="2"/>
      <c r="C93" s="9"/>
      <c r="D93" s="7"/>
      <c r="E93" s="5"/>
      <c r="F93" s="5"/>
    </row>
    <row r="94" spans="1:6" ht="51" x14ac:dyDescent="0.25">
      <c r="A94" s="1" t="s">
        <v>70</v>
      </c>
      <c r="B94" s="2" t="s">
        <v>61</v>
      </c>
      <c r="C94" s="6">
        <f>SUM(C95:C101)</f>
        <v>21.16</v>
      </c>
      <c r="D94" s="15"/>
      <c r="E94" s="5"/>
      <c r="F94" s="5"/>
    </row>
    <row r="95" spans="1:6" x14ac:dyDescent="0.25">
      <c r="A95" s="8" t="s">
        <v>71</v>
      </c>
      <c r="B95" s="2"/>
      <c r="C95" s="9">
        <v>1.1200000000000001</v>
      </c>
      <c r="D95" s="7">
        <v>2008</v>
      </c>
      <c r="E95" s="5">
        <v>35000</v>
      </c>
      <c r="F95" s="5">
        <f t="shared" ref="F95:F101" si="7">E95*C95</f>
        <v>39200.000000000007</v>
      </c>
    </row>
    <row r="96" spans="1:6" x14ac:dyDescent="0.25">
      <c r="A96" s="8" t="s">
        <v>8</v>
      </c>
      <c r="B96" s="2"/>
      <c r="C96" s="9">
        <v>0.23599999999999999</v>
      </c>
      <c r="D96" s="7">
        <v>2013</v>
      </c>
      <c r="E96" s="5">
        <v>35000</v>
      </c>
      <c r="F96" s="5">
        <f t="shared" si="7"/>
        <v>8260</v>
      </c>
    </row>
    <row r="97" spans="1:6" x14ac:dyDescent="0.25">
      <c r="A97" s="8" t="s">
        <v>7</v>
      </c>
      <c r="B97" s="2"/>
      <c r="C97" s="9">
        <v>10</v>
      </c>
      <c r="D97" s="7">
        <v>1972</v>
      </c>
      <c r="E97" s="5">
        <v>35000</v>
      </c>
      <c r="F97" s="5">
        <f t="shared" si="7"/>
        <v>350000</v>
      </c>
    </row>
    <row r="98" spans="1:6" x14ac:dyDescent="0.25">
      <c r="A98" s="8" t="s">
        <v>7</v>
      </c>
      <c r="B98" s="2"/>
      <c r="C98" s="9">
        <v>0.23400000000000001</v>
      </c>
      <c r="D98" s="7">
        <v>1972</v>
      </c>
      <c r="E98" s="5">
        <v>35000</v>
      </c>
      <c r="F98" s="5">
        <f t="shared" si="7"/>
        <v>8190.0000000000009</v>
      </c>
    </row>
    <row r="99" spans="1:6" x14ac:dyDescent="0.25">
      <c r="A99" s="8" t="s">
        <v>72</v>
      </c>
      <c r="B99" s="2"/>
      <c r="C99" s="9">
        <v>8.32</v>
      </c>
      <c r="D99" s="7">
        <v>2006</v>
      </c>
      <c r="E99" s="5">
        <v>35000</v>
      </c>
      <c r="F99" s="5">
        <f t="shared" si="7"/>
        <v>291200</v>
      </c>
    </row>
    <row r="100" spans="1:6" x14ac:dyDescent="0.25">
      <c r="A100" s="8" t="s">
        <v>72</v>
      </c>
      <c r="B100" s="2"/>
      <c r="C100" s="9">
        <v>0.5</v>
      </c>
      <c r="D100" s="7">
        <v>1997</v>
      </c>
      <c r="E100" s="5">
        <v>35000</v>
      </c>
      <c r="F100" s="5">
        <f t="shared" si="7"/>
        <v>17500</v>
      </c>
    </row>
    <row r="101" spans="1:6" x14ac:dyDescent="0.25">
      <c r="A101" s="8" t="s">
        <v>73</v>
      </c>
      <c r="B101" s="2"/>
      <c r="C101" s="9">
        <v>0.75</v>
      </c>
      <c r="D101" s="7">
        <v>1996</v>
      </c>
      <c r="E101" s="5">
        <v>35000</v>
      </c>
      <c r="F101" s="5">
        <f t="shared" si="7"/>
        <v>26250</v>
      </c>
    </row>
    <row r="102" spans="1:6" x14ac:dyDescent="0.25">
      <c r="A102" s="8"/>
      <c r="B102" s="2"/>
      <c r="C102" s="9"/>
      <c r="D102" s="7"/>
      <c r="E102" s="5"/>
      <c r="F102" s="5"/>
    </row>
    <row r="103" spans="1:6" ht="25.5" x14ac:dyDescent="0.25">
      <c r="A103" s="1" t="s">
        <v>74</v>
      </c>
      <c r="B103" s="2" t="s">
        <v>75</v>
      </c>
      <c r="C103" s="6">
        <f>SUM(C104:C163)</f>
        <v>19.999999999999993</v>
      </c>
      <c r="D103" s="15"/>
      <c r="E103" s="5"/>
      <c r="F103" s="5"/>
    </row>
    <row r="104" spans="1:6" x14ac:dyDescent="0.25">
      <c r="A104" s="8" t="s">
        <v>76</v>
      </c>
      <c r="B104" s="2"/>
      <c r="C104" s="9">
        <v>0.06</v>
      </c>
      <c r="D104" s="7">
        <v>2007</v>
      </c>
      <c r="E104" s="5">
        <v>25000</v>
      </c>
      <c r="F104" s="5">
        <f t="shared" ref="F104:F163" si="8">E104*C104</f>
        <v>1500</v>
      </c>
    </row>
    <row r="105" spans="1:6" x14ac:dyDescent="0.25">
      <c r="A105" s="8" t="s">
        <v>76</v>
      </c>
      <c r="B105" s="2"/>
      <c r="C105" s="9">
        <v>0.115</v>
      </c>
      <c r="D105" s="7">
        <v>2007</v>
      </c>
      <c r="E105" s="5">
        <v>25000</v>
      </c>
      <c r="F105" s="5">
        <f t="shared" si="8"/>
        <v>2875</v>
      </c>
    </row>
    <row r="106" spans="1:6" x14ac:dyDescent="0.25">
      <c r="A106" s="8" t="s">
        <v>76</v>
      </c>
      <c r="B106" s="2"/>
      <c r="C106" s="9">
        <v>0.495</v>
      </c>
      <c r="D106" s="7">
        <v>2013</v>
      </c>
      <c r="E106" s="5">
        <v>25000</v>
      </c>
      <c r="F106" s="5">
        <f t="shared" si="8"/>
        <v>12375</v>
      </c>
    </row>
    <row r="107" spans="1:6" x14ac:dyDescent="0.25">
      <c r="A107" s="8" t="s">
        <v>76</v>
      </c>
      <c r="B107" s="2"/>
      <c r="C107" s="9">
        <v>5.3999999999999999E-2</v>
      </c>
      <c r="D107" s="7">
        <v>2014</v>
      </c>
      <c r="E107" s="5">
        <v>25000</v>
      </c>
      <c r="F107" s="5">
        <f t="shared" si="8"/>
        <v>1350</v>
      </c>
    </row>
    <row r="108" spans="1:6" x14ac:dyDescent="0.25">
      <c r="A108" s="8" t="s">
        <v>76</v>
      </c>
      <c r="B108" s="2"/>
      <c r="C108" s="9">
        <v>5.5E-2</v>
      </c>
      <c r="D108" s="7">
        <v>2014</v>
      </c>
      <c r="E108" s="5">
        <v>25000</v>
      </c>
      <c r="F108" s="5">
        <f t="shared" si="8"/>
        <v>1375</v>
      </c>
    </row>
    <row r="109" spans="1:6" x14ac:dyDescent="0.25">
      <c r="A109" s="8" t="s">
        <v>76</v>
      </c>
      <c r="B109" s="2"/>
      <c r="C109" s="9">
        <v>0.04</v>
      </c>
      <c r="D109" s="7">
        <v>2013</v>
      </c>
      <c r="E109" s="5">
        <v>25000</v>
      </c>
      <c r="F109" s="5">
        <f t="shared" si="8"/>
        <v>1000</v>
      </c>
    </row>
    <row r="110" spans="1:6" x14ac:dyDescent="0.25">
      <c r="A110" s="8" t="s">
        <v>76</v>
      </c>
      <c r="B110" s="2"/>
      <c r="C110" s="9">
        <v>4.7E-2</v>
      </c>
      <c r="D110" s="7">
        <v>2013</v>
      </c>
      <c r="E110" s="5">
        <v>25000</v>
      </c>
      <c r="F110" s="5">
        <f t="shared" si="8"/>
        <v>1175</v>
      </c>
    </row>
    <row r="111" spans="1:6" x14ac:dyDescent="0.25">
      <c r="A111" s="8" t="s">
        <v>76</v>
      </c>
      <c r="B111" s="2"/>
      <c r="C111" s="9">
        <v>0.85499999999999998</v>
      </c>
      <c r="D111" s="7">
        <v>2010</v>
      </c>
      <c r="E111" s="5">
        <v>25000</v>
      </c>
      <c r="F111" s="5">
        <f t="shared" si="8"/>
        <v>21375</v>
      </c>
    </row>
    <row r="112" spans="1:6" x14ac:dyDescent="0.25">
      <c r="A112" s="8" t="s">
        <v>76</v>
      </c>
      <c r="B112" s="2"/>
      <c r="C112" s="9">
        <v>0.109</v>
      </c>
      <c r="D112" s="7">
        <v>2007</v>
      </c>
      <c r="E112" s="5">
        <v>25000</v>
      </c>
      <c r="F112" s="5">
        <f t="shared" si="8"/>
        <v>2725</v>
      </c>
    </row>
    <row r="113" spans="1:6" x14ac:dyDescent="0.25">
      <c r="A113" s="8" t="s">
        <v>76</v>
      </c>
      <c r="B113" s="2"/>
      <c r="C113" s="9">
        <v>0.122</v>
      </c>
      <c r="D113" s="7">
        <v>1996</v>
      </c>
      <c r="E113" s="5">
        <v>25000</v>
      </c>
      <c r="F113" s="5">
        <f t="shared" si="8"/>
        <v>3050</v>
      </c>
    </row>
    <row r="114" spans="1:6" x14ac:dyDescent="0.25">
      <c r="A114" s="8" t="s">
        <v>76</v>
      </c>
      <c r="B114" s="2"/>
      <c r="C114" s="9">
        <v>0.2</v>
      </c>
      <c r="D114" s="7">
        <v>2014</v>
      </c>
      <c r="E114" s="5">
        <v>25000</v>
      </c>
      <c r="F114" s="5">
        <f t="shared" si="8"/>
        <v>5000</v>
      </c>
    </row>
    <row r="115" spans="1:6" x14ac:dyDescent="0.25">
      <c r="A115" s="8" t="s">
        <v>76</v>
      </c>
      <c r="B115" s="2"/>
      <c r="C115" s="9">
        <v>0.16700000000000001</v>
      </c>
      <c r="D115" s="7">
        <v>2006</v>
      </c>
      <c r="E115" s="5">
        <v>25000</v>
      </c>
      <c r="F115" s="5">
        <f t="shared" si="8"/>
        <v>4175</v>
      </c>
    </row>
    <row r="116" spans="1:6" x14ac:dyDescent="0.25">
      <c r="A116" s="8" t="s">
        <v>76</v>
      </c>
      <c r="B116" s="2"/>
      <c r="C116" s="9">
        <v>0.35</v>
      </c>
      <c r="D116" s="7">
        <v>2004</v>
      </c>
      <c r="E116" s="5">
        <v>25000</v>
      </c>
      <c r="F116" s="5">
        <f t="shared" si="8"/>
        <v>8750</v>
      </c>
    </row>
    <row r="117" spans="1:6" x14ac:dyDescent="0.25">
      <c r="A117" s="8" t="s">
        <v>76</v>
      </c>
      <c r="B117" s="2"/>
      <c r="C117" s="9">
        <v>0.19900000000000001</v>
      </c>
      <c r="D117" s="7">
        <v>2014</v>
      </c>
      <c r="E117" s="5">
        <v>25000</v>
      </c>
      <c r="F117" s="5">
        <f t="shared" si="8"/>
        <v>4975</v>
      </c>
    </row>
    <row r="118" spans="1:6" x14ac:dyDescent="0.25">
      <c r="A118" s="8" t="s">
        <v>76</v>
      </c>
      <c r="B118" s="2"/>
      <c r="C118" s="9">
        <v>0.52200000000000002</v>
      </c>
      <c r="D118" s="7">
        <v>2014</v>
      </c>
      <c r="E118" s="5">
        <v>25000</v>
      </c>
      <c r="F118" s="5">
        <f t="shared" si="8"/>
        <v>13050</v>
      </c>
    </row>
    <row r="119" spans="1:6" x14ac:dyDescent="0.25">
      <c r="A119" s="8" t="s">
        <v>77</v>
      </c>
      <c r="B119" s="2"/>
      <c r="C119" s="9">
        <v>1.3220000000000001</v>
      </c>
      <c r="D119" s="7">
        <v>2007</v>
      </c>
      <c r="E119" s="5">
        <v>25000</v>
      </c>
      <c r="F119" s="5">
        <f t="shared" si="8"/>
        <v>33050</v>
      </c>
    </row>
    <row r="120" spans="1:6" x14ac:dyDescent="0.25">
      <c r="A120" s="8" t="s">
        <v>77</v>
      </c>
      <c r="B120" s="2"/>
      <c r="C120" s="9">
        <v>0.318</v>
      </c>
      <c r="D120" s="7">
        <v>2002</v>
      </c>
      <c r="E120" s="5">
        <v>25000</v>
      </c>
      <c r="F120" s="5">
        <f t="shared" si="8"/>
        <v>7950</v>
      </c>
    </row>
    <row r="121" spans="1:6" x14ac:dyDescent="0.25">
      <c r="A121" s="8" t="s">
        <v>77</v>
      </c>
      <c r="B121" s="2"/>
      <c r="C121" s="9">
        <v>0.2</v>
      </c>
      <c r="D121" s="7">
        <v>2013</v>
      </c>
      <c r="E121" s="5">
        <v>25000</v>
      </c>
      <c r="F121" s="5">
        <f t="shared" si="8"/>
        <v>5000</v>
      </c>
    </row>
    <row r="122" spans="1:6" x14ac:dyDescent="0.25">
      <c r="A122" s="8" t="s">
        <v>77</v>
      </c>
      <c r="B122" s="2"/>
      <c r="C122" s="9">
        <v>0.2</v>
      </c>
      <c r="D122" s="7">
        <v>2014</v>
      </c>
      <c r="E122" s="5">
        <v>25000</v>
      </c>
      <c r="F122" s="5">
        <f t="shared" si="8"/>
        <v>5000</v>
      </c>
    </row>
    <row r="123" spans="1:6" x14ac:dyDescent="0.25">
      <c r="A123" s="8" t="s">
        <v>77</v>
      </c>
      <c r="B123" s="2"/>
      <c r="C123" s="9">
        <v>7.9000000000000001E-2</v>
      </c>
      <c r="D123" s="7">
        <v>2014</v>
      </c>
      <c r="E123" s="5">
        <v>25000</v>
      </c>
      <c r="F123" s="5">
        <f t="shared" si="8"/>
        <v>1975</v>
      </c>
    </row>
    <row r="124" spans="1:6" x14ac:dyDescent="0.25">
      <c r="A124" s="8" t="s">
        <v>77</v>
      </c>
      <c r="B124" s="2"/>
      <c r="C124" s="9">
        <v>0.22800000000000001</v>
      </c>
      <c r="D124" s="7">
        <v>2014</v>
      </c>
      <c r="E124" s="5">
        <v>25000</v>
      </c>
      <c r="F124" s="5">
        <f t="shared" si="8"/>
        <v>5700</v>
      </c>
    </row>
    <row r="125" spans="1:6" x14ac:dyDescent="0.25">
      <c r="A125" s="8" t="s">
        <v>77</v>
      </c>
      <c r="B125" s="2"/>
      <c r="C125" s="9">
        <v>0.191</v>
      </c>
      <c r="D125" s="7">
        <v>2014</v>
      </c>
      <c r="E125" s="5">
        <v>25000</v>
      </c>
      <c r="F125" s="5">
        <f t="shared" si="8"/>
        <v>4775</v>
      </c>
    </row>
    <row r="126" spans="1:6" x14ac:dyDescent="0.25">
      <c r="A126" s="8" t="s">
        <v>77</v>
      </c>
      <c r="B126" s="2"/>
      <c r="C126" s="9">
        <v>0.20200000000000001</v>
      </c>
      <c r="D126" s="7">
        <v>2004</v>
      </c>
      <c r="E126" s="5">
        <v>25000</v>
      </c>
      <c r="F126" s="5">
        <f t="shared" si="8"/>
        <v>5050</v>
      </c>
    </row>
    <row r="127" spans="1:6" x14ac:dyDescent="0.25">
      <c r="A127" s="8" t="s">
        <v>77</v>
      </c>
      <c r="B127" s="2"/>
      <c r="C127" s="9">
        <v>0.1</v>
      </c>
      <c r="D127" s="7">
        <v>2013</v>
      </c>
      <c r="E127" s="5">
        <v>25000</v>
      </c>
      <c r="F127" s="5">
        <f t="shared" si="8"/>
        <v>2500</v>
      </c>
    </row>
    <row r="128" spans="1:6" x14ac:dyDescent="0.25">
      <c r="A128" s="8" t="s">
        <v>77</v>
      </c>
      <c r="B128" s="2"/>
      <c r="C128" s="9">
        <v>0.249</v>
      </c>
      <c r="D128" s="7">
        <v>2014</v>
      </c>
      <c r="E128" s="5">
        <v>25000</v>
      </c>
      <c r="F128" s="5">
        <f t="shared" si="8"/>
        <v>6225</v>
      </c>
    </row>
    <row r="129" spans="1:6" x14ac:dyDescent="0.25">
      <c r="A129" s="8" t="s">
        <v>77</v>
      </c>
      <c r="B129" s="2"/>
      <c r="C129" s="9">
        <v>0.14599999999999999</v>
      </c>
      <c r="D129" s="7">
        <v>2015</v>
      </c>
      <c r="E129" s="5">
        <v>25000</v>
      </c>
      <c r="F129" s="5">
        <f t="shared" si="8"/>
        <v>3649.9999999999995</v>
      </c>
    </row>
    <row r="130" spans="1:6" x14ac:dyDescent="0.25">
      <c r="A130" s="8" t="s">
        <v>77</v>
      </c>
      <c r="B130" s="2"/>
      <c r="C130" s="9">
        <v>5.8000000000000003E-2</v>
      </c>
      <c r="D130" s="7">
        <v>2015</v>
      </c>
      <c r="E130" s="5">
        <v>25000</v>
      </c>
      <c r="F130" s="5">
        <f t="shared" si="8"/>
        <v>1450</v>
      </c>
    </row>
    <row r="131" spans="1:6" x14ac:dyDescent="0.25">
      <c r="A131" s="8" t="s">
        <v>77</v>
      </c>
      <c r="B131" s="2"/>
      <c r="C131" s="9">
        <v>0.22900000000000001</v>
      </c>
      <c r="D131" s="7">
        <v>2013</v>
      </c>
      <c r="E131" s="5">
        <v>25000</v>
      </c>
      <c r="F131" s="5">
        <f t="shared" si="8"/>
        <v>5725</v>
      </c>
    </row>
    <row r="132" spans="1:6" x14ac:dyDescent="0.25">
      <c r="A132" s="8" t="s">
        <v>77</v>
      </c>
      <c r="B132" s="2"/>
      <c r="C132" s="9">
        <v>0.218</v>
      </c>
      <c r="D132" s="7">
        <v>2006</v>
      </c>
      <c r="E132" s="5">
        <v>25000</v>
      </c>
      <c r="F132" s="5">
        <f t="shared" si="8"/>
        <v>5450</v>
      </c>
    </row>
    <row r="133" spans="1:6" x14ac:dyDescent="0.25">
      <c r="A133" s="8" t="s">
        <v>78</v>
      </c>
      <c r="B133" s="2"/>
      <c r="C133" s="9">
        <v>1.1220000000000001</v>
      </c>
      <c r="D133" s="7">
        <v>2002</v>
      </c>
      <c r="E133" s="5">
        <v>25000</v>
      </c>
      <c r="F133" s="5">
        <f t="shared" si="8"/>
        <v>28050.000000000004</v>
      </c>
    </row>
    <row r="134" spans="1:6" x14ac:dyDescent="0.25">
      <c r="A134" s="8" t="s">
        <v>78</v>
      </c>
      <c r="B134" s="2"/>
      <c r="C134" s="9">
        <v>2.9780000000000002</v>
      </c>
      <c r="D134" s="7">
        <v>2007</v>
      </c>
      <c r="E134" s="5">
        <v>25000</v>
      </c>
      <c r="F134" s="5">
        <f t="shared" si="8"/>
        <v>74450</v>
      </c>
    </row>
    <row r="135" spans="1:6" x14ac:dyDescent="0.25">
      <c r="A135" s="8" t="s">
        <v>78</v>
      </c>
      <c r="B135" s="2"/>
      <c r="C135" s="9">
        <v>0.7</v>
      </c>
      <c r="D135" s="7">
        <v>2013</v>
      </c>
      <c r="E135" s="5">
        <v>25000</v>
      </c>
      <c r="F135" s="5">
        <f t="shared" si="8"/>
        <v>17500</v>
      </c>
    </row>
    <row r="136" spans="1:6" x14ac:dyDescent="0.25">
      <c r="A136" s="8" t="s">
        <v>78</v>
      </c>
      <c r="B136" s="2"/>
      <c r="C136" s="9">
        <v>4.8000000000000001E-2</v>
      </c>
      <c r="D136" s="7">
        <v>2014</v>
      </c>
      <c r="E136" s="5">
        <v>25000</v>
      </c>
      <c r="F136" s="5">
        <f t="shared" si="8"/>
        <v>1200</v>
      </c>
    </row>
    <row r="137" spans="1:6" x14ac:dyDescent="0.25">
      <c r="A137" s="8" t="s">
        <v>78</v>
      </c>
      <c r="B137" s="2"/>
      <c r="C137" s="9">
        <v>4.2999999999999997E-2</v>
      </c>
      <c r="D137" s="7">
        <v>2014</v>
      </c>
      <c r="E137" s="5">
        <v>25000</v>
      </c>
      <c r="F137" s="5">
        <f t="shared" si="8"/>
        <v>1075</v>
      </c>
    </row>
    <row r="138" spans="1:6" x14ac:dyDescent="0.25">
      <c r="A138" s="8" t="s">
        <v>78</v>
      </c>
      <c r="B138" s="2"/>
      <c r="C138" s="9">
        <v>0.2</v>
      </c>
      <c r="D138" s="7">
        <v>2014</v>
      </c>
      <c r="E138" s="5">
        <v>25000</v>
      </c>
      <c r="F138" s="5">
        <f t="shared" si="8"/>
        <v>5000</v>
      </c>
    </row>
    <row r="139" spans="1:6" x14ac:dyDescent="0.25">
      <c r="A139" s="8" t="s">
        <v>78</v>
      </c>
      <c r="B139" s="2"/>
      <c r="C139" s="9">
        <v>0.309</v>
      </c>
      <c r="D139" s="7">
        <v>2006</v>
      </c>
      <c r="E139" s="5">
        <v>25000</v>
      </c>
      <c r="F139" s="5">
        <f t="shared" si="8"/>
        <v>7725</v>
      </c>
    </row>
    <row r="140" spans="1:6" x14ac:dyDescent="0.25">
      <c r="A140" s="8" t="s">
        <v>78</v>
      </c>
      <c r="B140" s="2"/>
      <c r="C140" s="9">
        <v>0.14299999999999999</v>
      </c>
      <c r="D140" s="7">
        <v>2015</v>
      </c>
      <c r="E140" s="5">
        <v>25000</v>
      </c>
      <c r="F140" s="5">
        <f t="shared" si="8"/>
        <v>3574.9999999999995</v>
      </c>
    </row>
    <row r="141" spans="1:6" x14ac:dyDescent="0.25">
      <c r="A141" s="8" t="s">
        <v>78</v>
      </c>
      <c r="B141" s="2"/>
      <c r="C141" s="9">
        <v>0.13800000000000001</v>
      </c>
      <c r="D141" s="7">
        <v>2014</v>
      </c>
      <c r="E141" s="5">
        <v>25000</v>
      </c>
      <c r="F141" s="5">
        <f t="shared" si="8"/>
        <v>3450.0000000000005</v>
      </c>
    </row>
    <row r="142" spans="1:6" x14ac:dyDescent="0.25">
      <c r="A142" s="8" t="s">
        <v>78</v>
      </c>
      <c r="B142" s="2"/>
      <c r="C142" s="9">
        <v>0.192</v>
      </c>
      <c r="D142" s="7">
        <v>2014</v>
      </c>
      <c r="E142" s="5">
        <v>25000</v>
      </c>
      <c r="F142" s="5">
        <f t="shared" si="8"/>
        <v>4800</v>
      </c>
    </row>
    <row r="143" spans="1:6" x14ac:dyDescent="0.25">
      <c r="A143" s="8" t="s">
        <v>78</v>
      </c>
      <c r="B143" s="2"/>
      <c r="C143" s="9">
        <v>8.5999999999999993E-2</v>
      </c>
      <c r="D143" s="7">
        <v>2014</v>
      </c>
      <c r="E143" s="5">
        <v>25000</v>
      </c>
      <c r="F143" s="5">
        <f t="shared" si="8"/>
        <v>2150</v>
      </c>
    </row>
    <row r="144" spans="1:6" x14ac:dyDescent="0.25">
      <c r="A144" s="8" t="s">
        <v>78</v>
      </c>
      <c r="B144" s="2"/>
      <c r="C144" s="9">
        <v>8.0000000000000002E-3</v>
      </c>
      <c r="D144" s="7">
        <v>2014</v>
      </c>
      <c r="E144" s="5">
        <v>25000</v>
      </c>
      <c r="F144" s="5">
        <f t="shared" si="8"/>
        <v>200</v>
      </c>
    </row>
    <row r="145" spans="1:6" x14ac:dyDescent="0.25">
      <c r="A145" s="8" t="s">
        <v>78</v>
      </c>
      <c r="B145" s="2"/>
      <c r="C145" s="9">
        <v>0.69599999999999995</v>
      </c>
      <c r="D145" s="7">
        <v>2013</v>
      </c>
      <c r="E145" s="5">
        <v>25000</v>
      </c>
      <c r="F145" s="5">
        <f t="shared" si="8"/>
        <v>17400</v>
      </c>
    </row>
    <row r="146" spans="1:6" x14ac:dyDescent="0.25">
      <c r="A146" s="8" t="s">
        <v>78</v>
      </c>
      <c r="B146" s="2"/>
      <c r="C146" s="9">
        <v>0.38700000000000001</v>
      </c>
      <c r="D146" s="7">
        <v>2013</v>
      </c>
      <c r="E146" s="5">
        <v>25000</v>
      </c>
      <c r="F146" s="5">
        <f t="shared" si="8"/>
        <v>9675</v>
      </c>
    </row>
    <row r="147" spans="1:6" x14ac:dyDescent="0.25">
      <c r="A147" s="8" t="s">
        <v>78</v>
      </c>
      <c r="B147" s="2"/>
      <c r="C147" s="9">
        <v>6.7000000000000004E-2</v>
      </c>
      <c r="D147" s="7">
        <v>2013</v>
      </c>
      <c r="E147" s="5">
        <v>25000</v>
      </c>
      <c r="F147" s="5">
        <f t="shared" si="8"/>
        <v>1675</v>
      </c>
    </row>
    <row r="148" spans="1:6" x14ac:dyDescent="0.25">
      <c r="A148" s="8" t="s">
        <v>78</v>
      </c>
      <c r="B148" s="2"/>
      <c r="C148" s="9">
        <v>0.68300000000000005</v>
      </c>
      <c r="D148" s="7">
        <v>2010</v>
      </c>
      <c r="E148" s="5">
        <v>25000</v>
      </c>
      <c r="F148" s="5">
        <f t="shared" si="8"/>
        <v>17075</v>
      </c>
    </row>
    <row r="149" spans="1:6" x14ac:dyDescent="0.25">
      <c r="A149" s="8" t="s">
        <v>79</v>
      </c>
      <c r="B149" s="2"/>
      <c r="C149" s="9">
        <v>0.06</v>
      </c>
      <c r="D149" s="7">
        <v>2013</v>
      </c>
      <c r="E149" s="5">
        <v>25000</v>
      </c>
      <c r="F149" s="5">
        <f t="shared" si="8"/>
        <v>1500</v>
      </c>
    </row>
    <row r="150" spans="1:6" x14ac:dyDescent="0.25">
      <c r="A150" s="8" t="s">
        <v>79</v>
      </c>
      <c r="B150" s="2"/>
      <c r="C150" s="9">
        <v>0.3</v>
      </c>
      <c r="D150" s="7">
        <v>2013</v>
      </c>
      <c r="E150" s="5">
        <v>25000</v>
      </c>
      <c r="F150" s="5">
        <f t="shared" si="8"/>
        <v>7500</v>
      </c>
    </row>
    <row r="151" spans="1:6" x14ac:dyDescent="0.25">
      <c r="A151" s="8" t="s">
        <v>79</v>
      </c>
      <c r="B151" s="2"/>
      <c r="C151" s="9">
        <v>0.04</v>
      </c>
      <c r="D151" s="7">
        <v>2013</v>
      </c>
      <c r="E151" s="5">
        <v>25000</v>
      </c>
      <c r="F151" s="5">
        <f t="shared" si="8"/>
        <v>1000</v>
      </c>
    </row>
    <row r="152" spans="1:6" x14ac:dyDescent="0.25">
      <c r="A152" s="8" t="s">
        <v>79</v>
      </c>
      <c r="B152" s="2"/>
      <c r="C152" s="9">
        <v>0.64400000000000002</v>
      </c>
      <c r="D152" s="7">
        <v>2013</v>
      </c>
      <c r="E152" s="5">
        <v>25000</v>
      </c>
      <c r="F152" s="5">
        <f t="shared" si="8"/>
        <v>16100</v>
      </c>
    </row>
    <row r="153" spans="1:6" x14ac:dyDescent="0.25">
      <c r="A153" s="8" t="s">
        <v>79</v>
      </c>
      <c r="B153" s="2"/>
      <c r="C153" s="9">
        <v>0.433</v>
      </c>
      <c r="D153" s="7">
        <v>2014</v>
      </c>
      <c r="E153" s="5">
        <v>25000</v>
      </c>
      <c r="F153" s="5">
        <f t="shared" si="8"/>
        <v>10825</v>
      </c>
    </row>
    <row r="154" spans="1:6" x14ac:dyDescent="0.25">
      <c r="A154" s="8" t="s">
        <v>79</v>
      </c>
      <c r="B154" s="2"/>
      <c r="C154" s="9">
        <v>0.46300000000000002</v>
      </c>
      <c r="D154" s="7">
        <v>2014</v>
      </c>
      <c r="E154" s="5">
        <v>25000</v>
      </c>
      <c r="F154" s="5">
        <f t="shared" si="8"/>
        <v>11575</v>
      </c>
    </row>
    <row r="155" spans="1:6" x14ac:dyDescent="0.25">
      <c r="A155" s="8" t="s">
        <v>79</v>
      </c>
      <c r="B155" s="2"/>
      <c r="C155" s="9">
        <v>0.10199999999999999</v>
      </c>
      <c r="D155" s="7">
        <v>2015</v>
      </c>
      <c r="E155" s="5">
        <v>25000</v>
      </c>
      <c r="F155" s="5">
        <f t="shared" si="8"/>
        <v>2550</v>
      </c>
    </row>
    <row r="156" spans="1:6" x14ac:dyDescent="0.25">
      <c r="A156" s="8" t="s">
        <v>79</v>
      </c>
      <c r="B156" s="2"/>
      <c r="C156" s="9">
        <v>0.158</v>
      </c>
      <c r="D156" s="7">
        <v>2015</v>
      </c>
      <c r="E156" s="5">
        <v>25000</v>
      </c>
      <c r="F156" s="5">
        <f t="shared" si="8"/>
        <v>3950</v>
      </c>
    </row>
    <row r="157" spans="1:6" x14ac:dyDescent="0.25">
      <c r="A157" s="8" t="s">
        <v>79</v>
      </c>
      <c r="B157" s="2"/>
      <c r="C157" s="9">
        <v>0.22700000000000001</v>
      </c>
      <c r="D157" s="7">
        <v>2014</v>
      </c>
      <c r="E157" s="5">
        <v>25000</v>
      </c>
      <c r="F157" s="5">
        <f t="shared" si="8"/>
        <v>5675</v>
      </c>
    </row>
    <row r="158" spans="1:6" x14ac:dyDescent="0.25">
      <c r="A158" s="8" t="s">
        <v>79</v>
      </c>
      <c r="B158" s="2"/>
      <c r="C158" s="9">
        <v>0.51700000000000002</v>
      </c>
      <c r="D158" s="7">
        <v>2014</v>
      </c>
      <c r="E158" s="5">
        <v>25000</v>
      </c>
      <c r="F158" s="5">
        <f t="shared" si="8"/>
        <v>12925</v>
      </c>
    </row>
    <row r="159" spans="1:6" x14ac:dyDescent="0.25">
      <c r="A159" s="8" t="s">
        <v>79</v>
      </c>
      <c r="B159" s="2"/>
      <c r="C159" s="9">
        <v>0.22600000000000001</v>
      </c>
      <c r="D159" s="7">
        <v>2014</v>
      </c>
      <c r="E159" s="5">
        <v>25000</v>
      </c>
      <c r="F159" s="5">
        <f t="shared" si="8"/>
        <v>5650</v>
      </c>
    </row>
    <row r="160" spans="1:6" x14ac:dyDescent="0.25">
      <c r="A160" s="8" t="s">
        <v>80</v>
      </c>
      <c r="B160" s="2"/>
      <c r="C160" s="9">
        <v>0.24</v>
      </c>
      <c r="D160" s="7">
        <v>2014</v>
      </c>
      <c r="E160" s="5">
        <v>25000</v>
      </c>
      <c r="F160" s="5">
        <f t="shared" si="8"/>
        <v>6000</v>
      </c>
    </row>
    <row r="161" spans="1:6" x14ac:dyDescent="0.25">
      <c r="A161" s="8" t="s">
        <v>80</v>
      </c>
      <c r="B161" s="2"/>
      <c r="C161" s="9">
        <v>0.4</v>
      </c>
      <c r="D161" s="7">
        <v>2013</v>
      </c>
      <c r="E161" s="5">
        <v>25000</v>
      </c>
      <c r="F161" s="5">
        <f t="shared" si="8"/>
        <v>10000</v>
      </c>
    </row>
    <row r="162" spans="1:6" x14ac:dyDescent="0.25">
      <c r="A162" s="8" t="s">
        <v>80</v>
      </c>
      <c r="B162" s="2"/>
      <c r="C162" s="9">
        <v>0.56000000000000005</v>
      </c>
      <c r="D162" s="7">
        <v>2007</v>
      </c>
      <c r="E162" s="5">
        <v>25000</v>
      </c>
      <c r="F162" s="5">
        <f t="shared" si="8"/>
        <v>14000.000000000002</v>
      </c>
    </row>
    <row r="163" spans="1:6" x14ac:dyDescent="0.25">
      <c r="A163" s="8" t="s">
        <v>81</v>
      </c>
      <c r="B163" s="2"/>
      <c r="C163" s="9">
        <v>0.7</v>
      </c>
      <c r="D163" s="7">
        <v>2006</v>
      </c>
      <c r="E163" s="5">
        <v>25000</v>
      </c>
      <c r="F163" s="5">
        <f t="shared" si="8"/>
        <v>17500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2016-10-31T12:52:27Z</dcterms:modified>
</cp:coreProperties>
</file>