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C7" i="1"/>
  <c r="C21"/>
  <c r="C20"/>
  <c r="C17"/>
  <c r="C6"/>
  <c r="C8"/>
  <c r="C9"/>
  <c r="C10"/>
  <c r="C11"/>
  <c r="C12"/>
  <c r="C13"/>
  <c r="C14"/>
  <c r="C15"/>
  <c r="C22"/>
  <c r="C23"/>
  <c r="C26"/>
  <c r="C27"/>
  <c r="C28"/>
  <c r="C29"/>
  <c r="C31"/>
  <c r="C33"/>
  <c r="C36"/>
  <c r="C39"/>
  <c r="C40"/>
  <c r="C42"/>
  <c r="C43"/>
  <c r="C44"/>
  <c r="C47"/>
  <c r="C5"/>
  <c r="C4"/>
</calcChain>
</file>

<file path=xl/sharedStrings.xml><?xml version="1.0" encoding="utf-8"?>
<sst xmlns="http://schemas.openxmlformats.org/spreadsheetml/2006/main" count="102" uniqueCount="98">
  <si>
    <t>ООО « ФирмаСтройРезерв» предлагает к реализации трубы б\у:</t>
  </si>
  <si>
    <t>№</t>
  </si>
  <si>
    <t>номенклатура</t>
  </si>
  <si>
    <t>масса метра кг/м</t>
  </si>
  <si>
    <t>цена за без/нал, р/тн</t>
  </si>
  <si>
    <t>цена за нал, р/тн</t>
  </si>
  <si>
    <t>цена за метр без/нал р/м</t>
  </si>
  <si>
    <t>цена за метр нал р/м</t>
  </si>
  <si>
    <t>Резка  нал. р/рез.</t>
  </si>
  <si>
    <t>Резка за б/нал. р/рез.</t>
  </si>
  <si>
    <t>Труба НКТ60ст5</t>
  </si>
  <si>
    <t>труба НКТ 73 ст 5,5</t>
  </si>
  <si>
    <t>труба НКТ  89/6,5 ЧИСТАЯ</t>
  </si>
  <si>
    <t>труба НКТ  89/6,5ГРЯЗНАЯ</t>
  </si>
  <si>
    <t>труба б/у 102/4,5</t>
  </si>
  <si>
    <t>труба б/у 108/6</t>
  </si>
  <si>
    <t>труба б/у 114/5</t>
  </si>
  <si>
    <t>труба б/у 114/8</t>
  </si>
  <si>
    <t>труба б/у 146/7</t>
  </si>
  <si>
    <t>труба б/у 152/6</t>
  </si>
  <si>
    <t>труба б/у 159/5</t>
  </si>
  <si>
    <t>труба б/у 159/6</t>
  </si>
  <si>
    <t>труба б/у 168/6-8</t>
  </si>
  <si>
    <t>24/31,6</t>
  </si>
  <si>
    <t>труба б/у 219/5  с/ш</t>
  </si>
  <si>
    <t>труба б/у 245/8</t>
  </si>
  <si>
    <t>труба б/у 273/5</t>
  </si>
  <si>
    <t>труба б/у 273/7</t>
  </si>
  <si>
    <t>труба б/у 273/8</t>
  </si>
  <si>
    <t>труба б/у 273/9-10</t>
  </si>
  <si>
    <t>58,6/64,9</t>
  </si>
  <si>
    <t xml:space="preserve">труба б/у 300/4,5-5 </t>
  </si>
  <si>
    <t>32,8/36,4</t>
  </si>
  <si>
    <t>труба б/у 325/5</t>
  </si>
  <si>
    <t>труба б/у 325/6</t>
  </si>
  <si>
    <t>труба б/у 325/7</t>
  </si>
  <si>
    <t>труба б/у 325/8</t>
  </si>
  <si>
    <t>труба б/у 325/9-10</t>
  </si>
  <si>
    <t>70,1/77,7</t>
  </si>
  <si>
    <t>труба б/у 377/6</t>
  </si>
  <si>
    <t>труба б/у 377/8/10</t>
  </si>
  <si>
    <t>72,8/90,5</t>
  </si>
  <si>
    <t>труба 426/5,5</t>
  </si>
  <si>
    <t>труба б/у 426/7-8</t>
  </si>
  <si>
    <t>72,3/82,5</t>
  </si>
  <si>
    <t>труба б/у 426/10</t>
  </si>
  <si>
    <t xml:space="preserve">труба б/у 530/8 </t>
  </si>
  <si>
    <t>труба б/у 530/8,5</t>
  </si>
  <si>
    <t>труба б/у 530/9-10</t>
  </si>
  <si>
    <t>115,6/128,2</t>
  </si>
  <si>
    <r>
      <t xml:space="preserve">труба 530/10 </t>
    </r>
    <r>
      <rPr>
        <b/>
        <sz val="10"/>
        <color rgb="FF000000"/>
        <rFont val="Times New Roman"/>
        <family val="1"/>
        <charset val="204"/>
      </rPr>
      <t>ЛЕЖАЛАЯ</t>
    </r>
  </si>
  <si>
    <t>труба б/у 630/8</t>
  </si>
  <si>
    <t>труба б/у 720/8</t>
  </si>
  <si>
    <t>труба б/у 720/9-10</t>
  </si>
  <si>
    <t>157,8/175,1</t>
  </si>
  <si>
    <t>труба б/у 720/9-10 новая</t>
  </si>
  <si>
    <t>труба б/у 1020/10-11</t>
  </si>
  <si>
    <t>41,7/31,6</t>
  </si>
  <si>
    <t>17/15,4</t>
  </si>
  <si>
    <t>30,5/27,5</t>
  </si>
  <si>
    <t>14,3/12,8</t>
  </si>
  <si>
    <t>13,7/11</t>
  </si>
  <si>
    <t>13,8/12,1</t>
  </si>
  <si>
    <t>8,65/7,8</t>
  </si>
  <si>
    <t>6,3/5,7</t>
  </si>
  <si>
    <t>м в 1т</t>
  </si>
  <si>
    <t>Директор</t>
  </si>
  <si>
    <t>Кузнецов Д.В.</t>
  </si>
  <si>
    <t>Труба б/у 219/6-7-8</t>
  </si>
  <si>
    <t>31,5/36,6/41,6</t>
  </si>
  <si>
    <t>31,7/27,3/24</t>
  </si>
  <si>
    <t>труба б/у 219/9</t>
  </si>
  <si>
    <t>труба 426/6,5</t>
  </si>
  <si>
    <t>труба б/у 530/7 -7,5</t>
  </si>
  <si>
    <t>90,3/96,64</t>
  </si>
  <si>
    <t>11,07/10,34</t>
  </si>
  <si>
    <t>труба б/у 508/10</t>
  </si>
  <si>
    <t>2940/3245</t>
  </si>
  <si>
    <t>1295/1705</t>
  </si>
  <si>
    <t>1890/2200/2500</t>
  </si>
  <si>
    <t>1900/2110</t>
  </si>
  <si>
    <t>3985/4455</t>
  </si>
  <si>
    <t>4015/5000</t>
  </si>
  <si>
    <t>4710/5370</t>
  </si>
  <si>
    <t>5420/5800</t>
  </si>
  <si>
    <t>6590/7305</t>
  </si>
  <si>
    <t>8730/9650</t>
  </si>
  <si>
    <t>1100/1455</t>
  </si>
  <si>
    <t>1605/1870/2125</t>
  </si>
  <si>
    <t>2500/2760</t>
  </si>
  <si>
    <t>1605/1780</t>
  </si>
  <si>
    <t>3390/3790</t>
  </si>
  <si>
    <t>3430/4270</t>
  </si>
  <si>
    <t>3985/4545</t>
  </si>
  <si>
    <t>4610/4930</t>
  </si>
  <si>
    <t>5610/6220</t>
  </si>
  <si>
    <t>7460/8245</t>
  </si>
  <si>
    <t>Коммерческое предложение 04.03.2022</t>
  </si>
</sst>
</file>

<file path=xl/styles.xml><?xml version="1.0" encoding="utf-8"?>
<styleSheet xmlns="http://schemas.openxmlformats.org/spreadsheetml/2006/main">
  <numFmts count="1">
    <numFmt numFmtId="164" formatCode="0.0"/>
  </numFmts>
  <fonts count="11"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504D4D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/>
    </xf>
    <xf numFmtId="0" fontId="3" fillId="2" borderId="4" xfId="0" applyFont="1" applyFill="1" applyBorder="1"/>
    <xf numFmtId="0" fontId="5" fillId="0" borderId="4" xfId="0" applyFont="1" applyBorder="1" applyAlignment="1">
      <alignment horizontal="center"/>
    </xf>
    <xf numFmtId="0" fontId="4" fillId="0" borderId="4" xfId="0" applyFont="1" applyBorder="1" applyAlignment="1">
      <alignment horizontal="center" wrapText="1"/>
    </xf>
    <xf numFmtId="0" fontId="3" fillId="0" borderId="4" xfId="0" applyFont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4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/>
    </xf>
    <xf numFmtId="0" fontId="4" fillId="0" borderId="6" xfId="0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6" fillId="0" borderId="0" xfId="0" applyFont="1"/>
    <xf numFmtId="164" fontId="3" fillId="2" borderId="4" xfId="0" applyNumberFormat="1" applyFont="1" applyFill="1" applyBorder="1"/>
    <xf numFmtId="9" fontId="0" fillId="0" borderId="0" xfId="0" applyNumberFormat="1"/>
    <xf numFmtId="0" fontId="3" fillId="2" borderId="0" xfId="0" applyFont="1" applyFill="1" applyBorder="1"/>
    <xf numFmtId="0" fontId="4" fillId="2" borderId="4" xfId="0" applyFont="1" applyFill="1" applyBorder="1"/>
    <xf numFmtId="164" fontId="4" fillId="2" borderId="4" xfId="0" applyNumberFormat="1" applyFont="1" applyFill="1" applyBorder="1"/>
    <xf numFmtId="0" fontId="1" fillId="0" borderId="4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7" fillId="0" borderId="4" xfId="0" applyFont="1" applyBorder="1" applyAlignment="1">
      <alignment horizontal="right"/>
    </xf>
    <xf numFmtId="0" fontId="5" fillId="0" borderId="4" xfId="0" applyFont="1" applyFill="1" applyBorder="1" applyAlignment="1">
      <alignment horizontal="center" wrapText="1"/>
    </xf>
    <xf numFmtId="0" fontId="7" fillId="0" borderId="4" xfId="0" applyFont="1" applyFill="1" applyBorder="1" applyAlignment="1">
      <alignment horizontal="right"/>
    </xf>
    <xf numFmtId="0" fontId="3" fillId="0" borderId="3" xfId="0" applyFont="1" applyFill="1" applyBorder="1" applyAlignment="1">
      <alignment horizontal="center"/>
    </xf>
    <xf numFmtId="0" fontId="3" fillId="0" borderId="4" xfId="0" applyFont="1" applyFill="1" applyBorder="1"/>
    <xf numFmtId="164" fontId="3" fillId="0" borderId="4" xfId="0" applyNumberFormat="1" applyFont="1" applyFill="1" applyBorder="1"/>
    <xf numFmtId="0" fontId="5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 wrapText="1"/>
    </xf>
    <xf numFmtId="0" fontId="3" fillId="0" borderId="4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8" fillId="2" borderId="4" xfId="0" applyFont="1" applyFill="1" applyBorder="1"/>
    <xf numFmtId="0" fontId="9" fillId="2" borderId="4" xfId="0" applyFont="1" applyFill="1" applyBorder="1"/>
    <xf numFmtId="0" fontId="10" fillId="0" borderId="4" xfId="0" applyFont="1" applyBorder="1" applyAlignment="1">
      <alignment horizontal="right"/>
    </xf>
    <xf numFmtId="0" fontId="10" fillId="2" borderId="4" xfId="0" applyFont="1" applyFill="1" applyBorder="1"/>
    <xf numFmtId="0" fontId="2" fillId="0" borderId="0" xfId="0" applyFont="1" applyAlignment="1">
      <alignment horizontal="center"/>
    </xf>
    <xf numFmtId="0" fontId="0" fillId="0" borderId="0" xfId="0" applyFont="1" applyAlignment="1"/>
    <xf numFmtId="0" fontId="2" fillId="0" borderId="7" xfId="0" applyFont="1" applyBorder="1" applyAlignment="1">
      <alignment horizontal="center"/>
    </xf>
    <xf numFmtId="0" fontId="0" fillId="0" borderId="7" xfId="0" applyFont="1" applyBorder="1" applyAlignmen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10"/>
  <sheetViews>
    <sheetView tabSelected="1" workbookViewId="0">
      <selection activeCell="L13" sqref="L12:L13"/>
    </sheetView>
  </sheetViews>
  <sheetFormatPr defaultRowHeight="15"/>
  <cols>
    <col min="2" max="2" width="23.140625" customWidth="1"/>
    <col min="3" max="3" width="10.42578125" hidden="1" customWidth="1"/>
    <col min="4" max="4" width="13.140625" customWidth="1"/>
    <col min="5" max="5" width="9.140625" customWidth="1"/>
    <col min="7" max="7" width="14.5703125" customWidth="1"/>
    <col min="8" max="8" width="14.140625" customWidth="1"/>
  </cols>
  <sheetData>
    <row r="1" spans="1:13" ht="25.5" customHeight="1">
      <c r="A1" s="40" t="s">
        <v>97</v>
      </c>
      <c r="B1" s="41"/>
      <c r="C1" s="41"/>
      <c r="D1" s="41"/>
      <c r="E1" s="41"/>
      <c r="F1" s="41"/>
      <c r="G1" s="41"/>
      <c r="H1" s="41"/>
      <c r="I1" s="41"/>
      <c r="J1" s="41"/>
      <c r="M1" s="18"/>
    </row>
    <row r="2" spans="1:13" ht="27.75" customHeight="1" thickBot="1">
      <c r="A2" s="42" t="s">
        <v>0</v>
      </c>
      <c r="B2" s="43"/>
      <c r="C2" s="43"/>
      <c r="D2" s="43"/>
      <c r="E2" s="43"/>
      <c r="F2" s="43"/>
      <c r="G2" s="43"/>
      <c r="H2" s="43"/>
      <c r="I2" s="43"/>
      <c r="J2" s="43"/>
    </row>
    <row r="3" spans="1:13" ht="39.75" thickBot="1">
      <c r="A3" s="2" t="s">
        <v>1</v>
      </c>
      <c r="B3" s="3" t="s">
        <v>2</v>
      </c>
      <c r="C3" s="3" t="s">
        <v>65</v>
      </c>
      <c r="D3" s="3" t="s">
        <v>3</v>
      </c>
      <c r="E3" s="4" t="s">
        <v>4</v>
      </c>
      <c r="F3" s="3" t="s">
        <v>5</v>
      </c>
      <c r="G3" s="4" t="s">
        <v>6</v>
      </c>
      <c r="H3" s="3" t="s">
        <v>7</v>
      </c>
      <c r="I3" s="3" t="s">
        <v>8</v>
      </c>
      <c r="J3" s="4" t="s">
        <v>9</v>
      </c>
    </row>
    <row r="4" spans="1:13" ht="15.75" thickBot="1">
      <c r="A4" s="5">
        <v>1</v>
      </c>
      <c r="B4" s="39" t="s">
        <v>10</v>
      </c>
      <c r="C4" s="21">
        <f>1000/D4</f>
        <v>147.05882352941177</v>
      </c>
      <c r="D4" s="22">
        <v>6.8</v>
      </c>
      <c r="E4" s="38">
        <v>60000</v>
      </c>
      <c r="F4" s="38">
        <v>50000</v>
      </c>
      <c r="G4" s="7">
        <v>408</v>
      </c>
      <c r="H4" s="22">
        <v>340</v>
      </c>
      <c r="I4" s="7">
        <v>30</v>
      </c>
      <c r="J4" s="8">
        <v>35</v>
      </c>
    </row>
    <row r="5" spans="1:13" ht="15.75" thickBot="1">
      <c r="A5" s="5">
        <v>2</v>
      </c>
      <c r="B5" s="39" t="s">
        <v>11</v>
      </c>
      <c r="C5" s="21">
        <f>1000/D5</f>
        <v>105.70824524312896</v>
      </c>
      <c r="D5" s="22">
        <v>9.4600000000000009</v>
      </c>
      <c r="E5" s="24">
        <v>43500</v>
      </c>
      <c r="F5" s="26">
        <v>37000</v>
      </c>
      <c r="G5" s="30">
        <v>410</v>
      </c>
      <c r="H5" s="30">
        <v>350</v>
      </c>
      <c r="I5" s="7">
        <v>30</v>
      </c>
      <c r="J5" s="8">
        <v>35</v>
      </c>
    </row>
    <row r="6" spans="1:13" ht="15.75" thickBot="1">
      <c r="A6" s="5">
        <v>3</v>
      </c>
      <c r="B6" s="37" t="s">
        <v>12</v>
      </c>
      <c r="C6" s="21">
        <f t="shared" ref="C6:C47" si="0">1000/D6</f>
        <v>75.018754688672161</v>
      </c>
      <c r="D6" s="22">
        <v>13.33</v>
      </c>
      <c r="E6" s="24">
        <v>50000</v>
      </c>
      <c r="F6" s="26">
        <v>42500</v>
      </c>
      <c r="G6" s="30">
        <v>665</v>
      </c>
      <c r="H6" s="31">
        <v>565</v>
      </c>
      <c r="I6" s="7">
        <v>45</v>
      </c>
      <c r="J6" s="8">
        <v>55</v>
      </c>
    </row>
    <row r="7" spans="1:13" ht="15.75" hidden="1" thickBot="1">
      <c r="A7" s="5">
        <v>4</v>
      </c>
      <c r="B7" s="6" t="s">
        <v>13</v>
      </c>
      <c r="C7" s="17">
        <f t="shared" si="0"/>
        <v>75.018754688672161</v>
      </c>
      <c r="D7" s="7">
        <v>13.33</v>
      </c>
      <c r="E7" s="24">
        <v>30500</v>
      </c>
      <c r="F7" s="26">
        <v>26500</v>
      </c>
      <c r="G7" s="30">
        <v>410</v>
      </c>
      <c r="H7" s="31">
        <v>350</v>
      </c>
      <c r="I7" s="7">
        <v>45</v>
      </c>
      <c r="J7" s="8">
        <v>55</v>
      </c>
    </row>
    <row r="8" spans="1:13" ht="15.75" thickBot="1">
      <c r="A8" s="5">
        <v>4</v>
      </c>
      <c r="B8" s="6" t="s">
        <v>14</v>
      </c>
      <c r="C8" s="17">
        <f t="shared" si="0"/>
        <v>92.421441774491683</v>
      </c>
      <c r="D8" s="7">
        <v>10.82</v>
      </c>
      <c r="E8" s="24">
        <v>60000</v>
      </c>
      <c r="F8" s="26">
        <v>51000</v>
      </c>
      <c r="G8" s="30">
        <v>650</v>
      </c>
      <c r="H8" s="31">
        <v>550</v>
      </c>
      <c r="I8" s="9">
        <v>45</v>
      </c>
      <c r="J8" s="8">
        <v>55</v>
      </c>
    </row>
    <row r="9" spans="1:13" ht="15.75" thickBot="1">
      <c r="A9" s="5">
        <v>5</v>
      </c>
      <c r="B9" s="6" t="s">
        <v>15</v>
      </c>
      <c r="C9" s="17">
        <f t="shared" si="0"/>
        <v>66.225165562913915</v>
      </c>
      <c r="D9" s="7">
        <v>15.1</v>
      </c>
      <c r="E9" s="24">
        <v>60000</v>
      </c>
      <c r="F9" s="26">
        <v>51000</v>
      </c>
      <c r="G9" s="30">
        <v>905</v>
      </c>
      <c r="H9" s="31">
        <v>770</v>
      </c>
      <c r="I9" s="9">
        <v>80</v>
      </c>
      <c r="J9" s="8">
        <v>95</v>
      </c>
    </row>
    <row r="10" spans="1:13" ht="15.75" thickBot="1">
      <c r="A10" s="5">
        <v>6</v>
      </c>
      <c r="B10" s="6" t="s">
        <v>16</v>
      </c>
      <c r="C10" s="17">
        <f t="shared" si="0"/>
        <v>74.626865671641795</v>
      </c>
      <c r="D10" s="7">
        <v>13.4</v>
      </c>
      <c r="E10" s="24">
        <v>60000</v>
      </c>
      <c r="F10" s="26">
        <v>51000</v>
      </c>
      <c r="G10" s="30">
        <v>805</v>
      </c>
      <c r="H10" s="31">
        <v>685</v>
      </c>
      <c r="I10" s="9">
        <v>80</v>
      </c>
      <c r="J10" s="8">
        <v>95</v>
      </c>
    </row>
    <row r="11" spans="1:13" ht="15.75" thickBot="1">
      <c r="A11" s="5">
        <v>7</v>
      </c>
      <c r="B11" s="6" t="s">
        <v>17</v>
      </c>
      <c r="C11" s="17">
        <f t="shared" si="0"/>
        <v>47.846889952153113</v>
      </c>
      <c r="D11" s="10">
        <v>20.9</v>
      </c>
      <c r="E11" s="24">
        <v>57000</v>
      </c>
      <c r="F11" s="26">
        <v>48500</v>
      </c>
      <c r="G11" s="30">
        <v>1190</v>
      </c>
      <c r="H11" s="31">
        <v>1015</v>
      </c>
      <c r="I11" s="9">
        <v>85</v>
      </c>
      <c r="J11" s="8">
        <v>100</v>
      </c>
    </row>
    <row r="12" spans="1:13" ht="15.75" thickBot="1">
      <c r="A12" s="5">
        <v>8</v>
      </c>
      <c r="B12" s="6" t="s">
        <v>18</v>
      </c>
      <c r="C12" s="17">
        <f t="shared" si="0"/>
        <v>41.666666666666664</v>
      </c>
      <c r="D12" s="10">
        <v>24</v>
      </c>
      <c r="E12" s="24">
        <v>60000</v>
      </c>
      <c r="F12" s="26">
        <v>51000</v>
      </c>
      <c r="G12" s="25">
        <v>1435</v>
      </c>
      <c r="H12" s="31">
        <v>1220</v>
      </c>
      <c r="I12" s="9">
        <v>80</v>
      </c>
      <c r="J12" s="8">
        <v>95</v>
      </c>
    </row>
    <row r="13" spans="1:13" ht="15.75" thickBot="1">
      <c r="A13" s="5">
        <v>9</v>
      </c>
      <c r="B13" s="6" t="s">
        <v>19</v>
      </c>
      <c r="C13" s="17">
        <f t="shared" si="0"/>
        <v>55.248618784530379</v>
      </c>
      <c r="D13" s="10">
        <v>18.100000000000001</v>
      </c>
      <c r="E13" s="24">
        <v>60000</v>
      </c>
      <c r="F13" s="26">
        <v>51000</v>
      </c>
      <c r="G13" s="25">
        <v>1090</v>
      </c>
      <c r="H13" s="31">
        <v>925</v>
      </c>
      <c r="I13" s="9">
        <v>80</v>
      </c>
      <c r="J13" s="8">
        <v>95</v>
      </c>
    </row>
    <row r="14" spans="1:13" ht="15.75" thickBot="1">
      <c r="A14" s="5">
        <v>10</v>
      </c>
      <c r="B14" s="6" t="s">
        <v>20</v>
      </c>
      <c r="C14" s="17">
        <f t="shared" si="0"/>
        <v>52.631578947368418</v>
      </c>
      <c r="D14" s="10">
        <v>19</v>
      </c>
      <c r="E14" s="24">
        <v>57000</v>
      </c>
      <c r="F14" s="26">
        <v>48500</v>
      </c>
      <c r="G14" s="25">
        <v>1085</v>
      </c>
      <c r="H14" s="31">
        <v>920</v>
      </c>
      <c r="I14" s="9">
        <v>80</v>
      </c>
      <c r="J14" s="8">
        <v>95</v>
      </c>
    </row>
    <row r="15" spans="1:13" ht="15.75" thickBot="1">
      <c r="A15" s="5">
        <v>11</v>
      </c>
      <c r="B15" s="6" t="s">
        <v>21</v>
      </c>
      <c r="C15" s="17">
        <f t="shared" si="0"/>
        <v>44.169611307420496</v>
      </c>
      <c r="D15" s="10">
        <v>22.64</v>
      </c>
      <c r="E15" s="26">
        <v>56000</v>
      </c>
      <c r="F15" s="26">
        <v>48000</v>
      </c>
      <c r="G15" s="25">
        <v>1265</v>
      </c>
      <c r="H15" s="31">
        <v>1085</v>
      </c>
      <c r="I15" s="9">
        <v>80</v>
      </c>
      <c r="J15" s="8">
        <v>95</v>
      </c>
    </row>
    <row r="16" spans="1:13" ht="15.75" thickBot="1">
      <c r="A16" s="5">
        <v>12</v>
      </c>
      <c r="B16" s="6" t="s">
        <v>22</v>
      </c>
      <c r="C16" s="17" t="s">
        <v>57</v>
      </c>
      <c r="D16" s="10" t="s">
        <v>23</v>
      </c>
      <c r="E16" s="24">
        <v>54000</v>
      </c>
      <c r="F16" s="26">
        <v>46000</v>
      </c>
      <c r="G16" s="25" t="s">
        <v>78</v>
      </c>
      <c r="H16" s="31" t="s">
        <v>87</v>
      </c>
      <c r="I16" s="9">
        <v>90</v>
      </c>
      <c r="J16" s="8">
        <v>110</v>
      </c>
    </row>
    <row r="17" spans="1:10" ht="15.75" thickBot="1">
      <c r="A17" s="5">
        <v>13</v>
      </c>
      <c r="B17" s="6" t="s">
        <v>24</v>
      </c>
      <c r="C17" s="17">
        <f>1000/D17</f>
        <v>37.878787878787882</v>
      </c>
      <c r="D17" s="7">
        <v>26.4</v>
      </c>
      <c r="E17" s="24">
        <v>60000</v>
      </c>
      <c r="F17" s="26">
        <v>51000</v>
      </c>
      <c r="G17" s="30">
        <v>1580</v>
      </c>
      <c r="H17" s="31">
        <v>1345</v>
      </c>
      <c r="I17" s="11">
        <v>100</v>
      </c>
      <c r="J17" s="12">
        <v>120</v>
      </c>
    </row>
    <row r="18" spans="1:10" ht="15.75" thickBot="1">
      <c r="A18" s="5">
        <v>14</v>
      </c>
      <c r="B18" s="6" t="s">
        <v>68</v>
      </c>
      <c r="C18" s="17" t="s">
        <v>70</v>
      </c>
      <c r="D18" s="7" t="s">
        <v>69</v>
      </c>
      <c r="E18" s="24">
        <v>60000</v>
      </c>
      <c r="F18" s="26">
        <v>51000</v>
      </c>
      <c r="G18" s="30" t="s">
        <v>79</v>
      </c>
      <c r="H18" s="31" t="s">
        <v>88</v>
      </c>
      <c r="I18" s="13">
        <v>120</v>
      </c>
      <c r="J18" s="14">
        <v>140</v>
      </c>
    </row>
    <row r="19" spans="1:10" ht="15.75" thickBot="1">
      <c r="A19" s="27">
        <v>15</v>
      </c>
      <c r="B19" s="28" t="s">
        <v>71</v>
      </c>
      <c r="C19" s="29">
        <v>21.4</v>
      </c>
      <c r="D19" s="30">
        <v>46.6</v>
      </c>
      <c r="E19" s="26">
        <v>58000</v>
      </c>
      <c r="F19" s="26">
        <v>49000</v>
      </c>
      <c r="G19" s="30">
        <v>2710</v>
      </c>
      <c r="H19" s="31">
        <v>2290</v>
      </c>
      <c r="I19" s="32">
        <v>120</v>
      </c>
      <c r="J19" s="33">
        <v>140</v>
      </c>
    </row>
    <row r="20" spans="1:10" ht="15.75" thickBot="1">
      <c r="A20" s="5">
        <v>16</v>
      </c>
      <c r="B20" s="36" t="s">
        <v>25</v>
      </c>
      <c r="C20" s="17">
        <f>1000/D20</f>
        <v>21.36752136752137</v>
      </c>
      <c r="D20" s="7">
        <v>46.8</v>
      </c>
      <c r="E20" s="24">
        <v>50000</v>
      </c>
      <c r="F20" s="26">
        <v>42500</v>
      </c>
      <c r="G20" s="30">
        <v>2335</v>
      </c>
      <c r="H20" s="31">
        <v>1985</v>
      </c>
      <c r="I20" s="13">
        <v>230</v>
      </c>
      <c r="J20" s="14">
        <v>280</v>
      </c>
    </row>
    <row r="21" spans="1:10" ht="15.75" thickBot="1">
      <c r="A21" s="5">
        <v>17</v>
      </c>
      <c r="B21" s="6" t="s">
        <v>26</v>
      </c>
      <c r="C21" s="17">
        <f>1000/D21</f>
        <v>30.303030303030305</v>
      </c>
      <c r="D21" s="7">
        <v>33</v>
      </c>
      <c r="E21" s="24">
        <v>58000</v>
      </c>
      <c r="F21" s="26">
        <v>49000</v>
      </c>
      <c r="G21" s="30">
        <v>1915</v>
      </c>
      <c r="H21" s="31">
        <v>1615</v>
      </c>
      <c r="I21" s="13">
        <v>230</v>
      </c>
      <c r="J21" s="14">
        <v>280</v>
      </c>
    </row>
    <row r="22" spans="1:10" ht="15.75" thickBot="1">
      <c r="A22" s="5">
        <v>18</v>
      </c>
      <c r="B22" s="20" t="s">
        <v>27</v>
      </c>
      <c r="C22" s="21">
        <f t="shared" si="0"/>
        <v>21.786492374727668</v>
      </c>
      <c r="D22" s="22">
        <v>45.9</v>
      </c>
      <c r="E22" s="24">
        <v>54000</v>
      </c>
      <c r="F22" s="26">
        <v>46000</v>
      </c>
      <c r="G22" s="30">
        <v>2475</v>
      </c>
      <c r="H22" s="31">
        <v>2110</v>
      </c>
      <c r="I22" s="13">
        <v>230</v>
      </c>
      <c r="J22" s="14">
        <v>280</v>
      </c>
    </row>
    <row r="23" spans="1:10" ht="15.75" thickBot="1">
      <c r="A23" s="5">
        <v>19</v>
      </c>
      <c r="B23" s="20" t="s">
        <v>28</v>
      </c>
      <c r="C23" s="21">
        <f t="shared" si="0"/>
        <v>19.120458891013385</v>
      </c>
      <c r="D23" s="23">
        <v>52.3</v>
      </c>
      <c r="E23" s="24">
        <v>53000</v>
      </c>
      <c r="F23" s="26">
        <v>45000</v>
      </c>
      <c r="G23" s="34">
        <v>2775</v>
      </c>
      <c r="H23" s="35">
        <v>2355</v>
      </c>
      <c r="I23" s="13">
        <v>260</v>
      </c>
      <c r="J23" s="14">
        <v>315</v>
      </c>
    </row>
    <row r="24" spans="1:10" ht="15.75" thickBot="1">
      <c r="A24" s="5">
        <v>20</v>
      </c>
      <c r="B24" s="6" t="s">
        <v>29</v>
      </c>
      <c r="C24" s="17" t="s">
        <v>58</v>
      </c>
      <c r="D24" s="9" t="s">
        <v>30</v>
      </c>
      <c r="E24" s="24">
        <v>50000</v>
      </c>
      <c r="F24" s="26">
        <v>42500</v>
      </c>
      <c r="G24" s="34" t="s">
        <v>77</v>
      </c>
      <c r="H24" s="35" t="s">
        <v>89</v>
      </c>
      <c r="I24" s="13">
        <v>260</v>
      </c>
      <c r="J24" s="14">
        <v>315</v>
      </c>
    </row>
    <row r="25" spans="1:10" ht="15.75" thickBot="1">
      <c r="A25" s="5">
        <v>21</v>
      </c>
      <c r="B25" s="6" t="s">
        <v>31</v>
      </c>
      <c r="C25" s="17" t="s">
        <v>59</v>
      </c>
      <c r="D25" s="9" t="s">
        <v>32</v>
      </c>
      <c r="E25" s="24">
        <v>58000</v>
      </c>
      <c r="F25" s="26">
        <v>49000</v>
      </c>
      <c r="G25" s="34" t="s">
        <v>80</v>
      </c>
      <c r="H25" s="35" t="s">
        <v>90</v>
      </c>
      <c r="I25" s="13">
        <v>260</v>
      </c>
      <c r="J25" s="14">
        <v>315</v>
      </c>
    </row>
    <row r="26" spans="1:10" ht="15.75" thickBot="1">
      <c r="A26" s="5">
        <v>22</v>
      </c>
      <c r="B26" s="6" t="s">
        <v>33</v>
      </c>
      <c r="C26" s="17">
        <f t="shared" si="0"/>
        <v>25.316455696202532</v>
      </c>
      <c r="D26" s="9">
        <v>39.5</v>
      </c>
      <c r="E26" s="24">
        <v>57000</v>
      </c>
      <c r="F26" s="26">
        <v>48500</v>
      </c>
      <c r="G26" s="34">
        <v>2250</v>
      </c>
      <c r="H26" s="35">
        <v>1915</v>
      </c>
      <c r="I26" s="13">
        <v>280</v>
      </c>
      <c r="J26" s="14">
        <v>335</v>
      </c>
    </row>
    <row r="27" spans="1:10" ht="15.75" thickBot="1">
      <c r="A27" s="5">
        <v>23</v>
      </c>
      <c r="B27" s="6" t="s">
        <v>34</v>
      </c>
      <c r="C27" s="17">
        <f t="shared" si="0"/>
        <v>21.1864406779661</v>
      </c>
      <c r="D27" s="9">
        <v>47.2</v>
      </c>
      <c r="E27" s="24">
        <v>62000</v>
      </c>
      <c r="F27" s="26">
        <v>53000</v>
      </c>
      <c r="G27" s="34">
        <v>2925</v>
      </c>
      <c r="H27" s="35">
        <v>2500</v>
      </c>
      <c r="I27" s="13">
        <v>280</v>
      </c>
      <c r="J27" s="14">
        <v>335</v>
      </c>
    </row>
    <row r="28" spans="1:10" ht="15.75" thickBot="1">
      <c r="A28" s="5">
        <v>24</v>
      </c>
      <c r="B28" s="6" t="s">
        <v>35</v>
      </c>
      <c r="C28" s="17">
        <f t="shared" si="0"/>
        <v>18.115942028985508</v>
      </c>
      <c r="D28" s="9">
        <v>55.2</v>
      </c>
      <c r="E28" s="24">
        <v>61000</v>
      </c>
      <c r="F28" s="26">
        <v>52000</v>
      </c>
      <c r="G28" s="34">
        <v>3370</v>
      </c>
      <c r="H28" s="35">
        <v>2875</v>
      </c>
      <c r="I28" s="13">
        <v>320</v>
      </c>
      <c r="J28" s="14">
        <v>380</v>
      </c>
    </row>
    <row r="29" spans="1:10" ht="15.75" thickBot="1">
      <c r="A29" s="5">
        <v>25</v>
      </c>
      <c r="B29" s="6" t="s">
        <v>36</v>
      </c>
      <c r="C29" s="17">
        <f t="shared" si="0"/>
        <v>16</v>
      </c>
      <c r="D29" s="9">
        <v>62.5</v>
      </c>
      <c r="E29" s="24">
        <v>60000</v>
      </c>
      <c r="F29" s="26">
        <v>51000</v>
      </c>
      <c r="G29" s="34">
        <v>3750</v>
      </c>
      <c r="H29" s="35">
        <v>3190</v>
      </c>
      <c r="I29" s="13">
        <v>320</v>
      </c>
      <c r="J29" s="14">
        <v>380</v>
      </c>
    </row>
    <row r="30" spans="1:10" ht="15.75" thickBot="1">
      <c r="A30" s="5">
        <v>26</v>
      </c>
      <c r="B30" s="6" t="s">
        <v>37</v>
      </c>
      <c r="C30" s="17" t="s">
        <v>60</v>
      </c>
      <c r="D30" s="9" t="s">
        <v>38</v>
      </c>
      <c r="E30" s="24">
        <v>57000</v>
      </c>
      <c r="F30" s="26">
        <v>48500</v>
      </c>
      <c r="G30" s="34" t="s">
        <v>81</v>
      </c>
      <c r="H30" s="35" t="s">
        <v>91</v>
      </c>
      <c r="I30" s="13">
        <v>350</v>
      </c>
      <c r="J30" s="14">
        <v>420</v>
      </c>
    </row>
    <row r="31" spans="1:10" ht="15.75" thickBot="1">
      <c r="A31" s="5">
        <v>27</v>
      </c>
      <c r="B31" s="6" t="s">
        <v>39</v>
      </c>
      <c r="C31" s="17">
        <f t="shared" si="0"/>
        <v>18.214936247723134</v>
      </c>
      <c r="D31" s="9">
        <v>54.9</v>
      </c>
      <c r="E31" s="24">
        <v>57000</v>
      </c>
      <c r="F31" s="26">
        <v>48500</v>
      </c>
      <c r="G31" s="34">
        <v>3130</v>
      </c>
      <c r="H31" s="35">
        <v>2665</v>
      </c>
      <c r="I31" s="13">
        <v>320</v>
      </c>
      <c r="J31" s="14">
        <v>380</v>
      </c>
    </row>
    <row r="32" spans="1:10" ht="15.75" thickBot="1">
      <c r="A32" s="5">
        <v>28</v>
      </c>
      <c r="B32" s="6" t="s">
        <v>40</v>
      </c>
      <c r="C32" s="17" t="s">
        <v>61</v>
      </c>
      <c r="D32" s="9" t="s">
        <v>41</v>
      </c>
      <c r="E32" s="24">
        <v>55000</v>
      </c>
      <c r="F32" s="26">
        <v>47000</v>
      </c>
      <c r="G32" s="34" t="s">
        <v>82</v>
      </c>
      <c r="H32" s="35" t="s">
        <v>92</v>
      </c>
      <c r="I32" s="13">
        <v>360</v>
      </c>
      <c r="J32" s="14">
        <v>430</v>
      </c>
    </row>
    <row r="33" spans="1:10" ht="15.75" thickBot="1">
      <c r="A33" s="5">
        <v>29</v>
      </c>
      <c r="B33" s="6" t="s">
        <v>42</v>
      </c>
      <c r="C33" s="17">
        <f t="shared" si="0"/>
        <v>17.543859649122808</v>
      </c>
      <c r="D33" s="9">
        <v>57</v>
      </c>
      <c r="E33" s="24">
        <v>65000</v>
      </c>
      <c r="F33" s="26">
        <v>55000</v>
      </c>
      <c r="G33" s="34">
        <v>3715</v>
      </c>
      <c r="H33" s="35">
        <v>3145</v>
      </c>
      <c r="I33" s="13">
        <v>360</v>
      </c>
      <c r="J33" s="14">
        <v>430</v>
      </c>
    </row>
    <row r="34" spans="1:10" ht="15.75" thickBot="1">
      <c r="A34" s="5">
        <v>30</v>
      </c>
      <c r="B34" s="6" t="s">
        <v>72</v>
      </c>
      <c r="C34" s="17">
        <v>14.8</v>
      </c>
      <c r="D34" s="9">
        <v>67.3</v>
      </c>
      <c r="E34" s="26">
        <v>65000</v>
      </c>
      <c r="F34" s="26">
        <v>55000</v>
      </c>
      <c r="G34" s="34">
        <v>4390</v>
      </c>
      <c r="H34" s="35">
        <v>3715</v>
      </c>
      <c r="I34" s="13">
        <v>360</v>
      </c>
      <c r="J34" s="14">
        <v>430</v>
      </c>
    </row>
    <row r="35" spans="1:10" ht="15.75" thickBot="1">
      <c r="A35" s="5">
        <v>31</v>
      </c>
      <c r="B35" s="6" t="s">
        <v>43</v>
      </c>
      <c r="C35" s="17" t="s">
        <v>62</v>
      </c>
      <c r="D35" s="9" t="s">
        <v>44</v>
      </c>
      <c r="E35" s="24">
        <v>65000</v>
      </c>
      <c r="F35" s="26">
        <v>55000</v>
      </c>
      <c r="G35" s="34" t="s">
        <v>83</v>
      </c>
      <c r="H35" s="35" t="s">
        <v>93</v>
      </c>
      <c r="I35" s="13">
        <v>360</v>
      </c>
      <c r="J35" s="14">
        <v>430</v>
      </c>
    </row>
    <row r="36" spans="1:10" ht="15.75" thickBot="1">
      <c r="A36" s="5">
        <v>32</v>
      </c>
      <c r="B36" s="6" t="s">
        <v>45</v>
      </c>
      <c r="C36" s="17">
        <f t="shared" si="0"/>
        <v>9.7465886939571149</v>
      </c>
      <c r="D36" s="9">
        <v>102.6</v>
      </c>
      <c r="E36" s="24">
        <v>64000</v>
      </c>
      <c r="F36" s="26">
        <v>54000</v>
      </c>
      <c r="G36" s="34">
        <v>6600</v>
      </c>
      <c r="H36" s="35">
        <v>5570</v>
      </c>
      <c r="I36" s="13">
        <v>360</v>
      </c>
      <c r="J36" s="14">
        <v>430</v>
      </c>
    </row>
    <row r="37" spans="1:10" ht="15.75" thickBot="1">
      <c r="A37" s="5">
        <v>33</v>
      </c>
      <c r="B37" s="36" t="s">
        <v>76</v>
      </c>
      <c r="C37" s="17">
        <v>8.14</v>
      </c>
      <c r="D37" s="9">
        <v>122.8</v>
      </c>
      <c r="E37" s="24">
        <v>55000</v>
      </c>
      <c r="F37" s="26">
        <v>47000</v>
      </c>
      <c r="G37" s="34">
        <v>6790</v>
      </c>
      <c r="H37" s="35">
        <v>5800</v>
      </c>
      <c r="I37" s="13">
        <v>450</v>
      </c>
      <c r="J37" s="14">
        <v>540</v>
      </c>
    </row>
    <row r="38" spans="1:10" ht="15.75" thickBot="1">
      <c r="A38" s="5">
        <v>34</v>
      </c>
      <c r="B38" s="20" t="s">
        <v>73</v>
      </c>
      <c r="C38" s="21" t="s">
        <v>75</v>
      </c>
      <c r="D38" s="23" t="s">
        <v>74</v>
      </c>
      <c r="E38" s="24">
        <v>60000</v>
      </c>
      <c r="F38" s="26">
        <v>51000</v>
      </c>
      <c r="G38" s="34" t="s">
        <v>84</v>
      </c>
      <c r="H38" s="35" t="s">
        <v>94</v>
      </c>
      <c r="I38" s="13">
        <v>450</v>
      </c>
      <c r="J38" s="14">
        <v>540</v>
      </c>
    </row>
    <row r="39" spans="1:10" ht="15.75" thickBot="1">
      <c r="A39" s="5">
        <v>35</v>
      </c>
      <c r="B39" s="20" t="s">
        <v>46</v>
      </c>
      <c r="C39" s="21">
        <f t="shared" si="0"/>
        <v>9.7087378640776691</v>
      </c>
      <c r="D39" s="23">
        <v>103</v>
      </c>
      <c r="E39" s="24">
        <v>60000</v>
      </c>
      <c r="F39" s="26">
        <v>51000</v>
      </c>
      <c r="G39" s="34">
        <v>6185</v>
      </c>
      <c r="H39" s="35">
        <v>5255</v>
      </c>
      <c r="I39" s="13">
        <v>450</v>
      </c>
      <c r="J39" s="14">
        <v>540</v>
      </c>
    </row>
    <row r="40" spans="1:10" ht="15.75" thickBot="1">
      <c r="A40" s="5">
        <v>36</v>
      </c>
      <c r="B40" s="20" t="s">
        <v>47</v>
      </c>
      <c r="C40" s="21">
        <f t="shared" si="0"/>
        <v>9.149130832570906</v>
      </c>
      <c r="D40" s="23">
        <v>109.3</v>
      </c>
      <c r="E40" s="24">
        <v>59000</v>
      </c>
      <c r="F40" s="24">
        <v>50000</v>
      </c>
      <c r="G40" s="9">
        <v>6485</v>
      </c>
      <c r="H40" s="23">
        <v>5495</v>
      </c>
      <c r="I40" s="13">
        <v>450</v>
      </c>
      <c r="J40" s="14">
        <v>540</v>
      </c>
    </row>
    <row r="41" spans="1:10" ht="15.75" thickBot="1">
      <c r="A41" s="5">
        <v>37</v>
      </c>
      <c r="B41" s="6" t="s">
        <v>48</v>
      </c>
      <c r="C41" s="17" t="s">
        <v>63</v>
      </c>
      <c r="D41" s="9" t="s">
        <v>49</v>
      </c>
      <c r="E41" s="24">
        <v>57000</v>
      </c>
      <c r="F41" s="24">
        <v>48500</v>
      </c>
      <c r="G41" s="9" t="s">
        <v>85</v>
      </c>
      <c r="H41" s="23" t="s">
        <v>95</v>
      </c>
      <c r="I41" s="13">
        <v>500</v>
      </c>
      <c r="J41" s="14">
        <v>600</v>
      </c>
    </row>
    <row r="42" spans="1:10" ht="15.75" thickBot="1">
      <c r="A42" s="5">
        <v>38</v>
      </c>
      <c r="B42" s="6" t="s">
        <v>50</v>
      </c>
      <c r="C42" s="17">
        <f t="shared" si="0"/>
        <v>7.8003120124805001</v>
      </c>
      <c r="D42" s="9">
        <v>128.19999999999999</v>
      </c>
      <c r="E42" s="24">
        <v>60000</v>
      </c>
      <c r="F42" s="24">
        <v>51000</v>
      </c>
      <c r="G42" s="9">
        <v>7695</v>
      </c>
      <c r="H42" s="23">
        <v>6540</v>
      </c>
      <c r="I42" s="15">
        <v>600</v>
      </c>
      <c r="J42" s="4">
        <v>750</v>
      </c>
    </row>
    <row r="43" spans="1:10" ht="15.75" thickBot="1">
      <c r="A43" s="5">
        <v>39</v>
      </c>
      <c r="B43" s="6" t="s">
        <v>51</v>
      </c>
      <c r="C43" s="17">
        <f t="shared" si="0"/>
        <v>8.1300813008130088</v>
      </c>
      <c r="D43" s="9">
        <v>123</v>
      </c>
      <c r="E43" s="24">
        <v>58000</v>
      </c>
      <c r="F43" s="24">
        <v>49000</v>
      </c>
      <c r="G43" s="9">
        <v>7160</v>
      </c>
      <c r="H43" s="23">
        <v>6050</v>
      </c>
      <c r="I43" s="9">
        <v>540</v>
      </c>
      <c r="J43" s="8">
        <v>650</v>
      </c>
    </row>
    <row r="44" spans="1:10" ht="15.75" thickBot="1">
      <c r="A44" s="5">
        <v>40</v>
      </c>
      <c r="B44" s="6" t="s">
        <v>52</v>
      </c>
      <c r="C44" s="17">
        <f t="shared" si="0"/>
        <v>7.117437722419929</v>
      </c>
      <c r="D44" s="9">
        <v>140.5</v>
      </c>
      <c r="E44" s="24">
        <v>55000</v>
      </c>
      <c r="F44" s="24">
        <v>47000</v>
      </c>
      <c r="G44" s="9">
        <v>7745</v>
      </c>
      <c r="H44" s="23">
        <v>6620</v>
      </c>
      <c r="I44" s="9">
        <v>630</v>
      </c>
      <c r="J44" s="8">
        <v>760</v>
      </c>
    </row>
    <row r="45" spans="1:10" ht="15.75" thickBot="1">
      <c r="A45" s="5">
        <v>41</v>
      </c>
      <c r="B45" s="6" t="s">
        <v>53</v>
      </c>
      <c r="C45" s="17" t="s">
        <v>64</v>
      </c>
      <c r="D45" s="9" t="s">
        <v>54</v>
      </c>
      <c r="E45" s="24">
        <v>55000</v>
      </c>
      <c r="F45" s="24">
        <v>47000</v>
      </c>
      <c r="G45" s="9" t="s">
        <v>86</v>
      </c>
      <c r="H45" s="23" t="s">
        <v>96</v>
      </c>
      <c r="I45" s="9">
        <v>630</v>
      </c>
      <c r="J45" s="8">
        <v>760</v>
      </c>
    </row>
    <row r="46" spans="1:10" ht="15.75" thickBot="1">
      <c r="A46" s="5">
        <v>42</v>
      </c>
      <c r="B46" s="6" t="s">
        <v>55</v>
      </c>
      <c r="C46" s="17" t="s">
        <v>64</v>
      </c>
      <c r="D46" s="9" t="s">
        <v>54</v>
      </c>
      <c r="E46" s="24">
        <v>55000</v>
      </c>
      <c r="F46" s="24">
        <v>47000</v>
      </c>
      <c r="G46" s="9" t="s">
        <v>86</v>
      </c>
      <c r="H46" s="23" t="s">
        <v>96</v>
      </c>
      <c r="I46" s="9">
        <v>630</v>
      </c>
      <c r="J46" s="8">
        <v>760</v>
      </c>
    </row>
    <row r="47" spans="1:10" ht="15.75" thickBot="1">
      <c r="A47" s="5">
        <v>43</v>
      </c>
      <c r="B47" s="6" t="s">
        <v>56</v>
      </c>
      <c r="C47" s="17">
        <f t="shared" si="0"/>
        <v>3.825554705432288</v>
      </c>
      <c r="D47" s="9">
        <v>261.39999999999998</v>
      </c>
      <c r="E47" s="24">
        <v>55000</v>
      </c>
      <c r="F47" s="24">
        <v>47000</v>
      </c>
      <c r="G47" s="9">
        <v>14475</v>
      </c>
      <c r="H47" s="23">
        <v>12370</v>
      </c>
      <c r="I47" s="9">
        <v>1100</v>
      </c>
      <c r="J47" s="8">
        <v>1500</v>
      </c>
    </row>
    <row r="48" spans="1:10">
      <c r="A48" s="1"/>
    </row>
    <row r="49" spans="1:4">
      <c r="A49" s="1"/>
      <c r="B49" s="19" t="s">
        <v>66</v>
      </c>
      <c r="D49" t="s">
        <v>67</v>
      </c>
    </row>
    <row r="50" spans="1:4">
      <c r="A50" s="16"/>
    </row>
    <row r="51" spans="1:4">
      <c r="A51" s="16"/>
    </row>
    <row r="52" spans="1:4">
      <c r="A52" s="16"/>
    </row>
    <row r="53" spans="1:4">
      <c r="A53" s="16"/>
    </row>
    <row r="54" spans="1:4">
      <c r="A54" s="16"/>
    </row>
    <row r="55" spans="1:4">
      <c r="A55" s="16"/>
    </row>
    <row r="56" spans="1:4">
      <c r="A56" s="16"/>
    </row>
    <row r="57" spans="1:4">
      <c r="A57" s="16"/>
    </row>
    <row r="58" spans="1:4">
      <c r="A58" s="16"/>
    </row>
    <row r="59" spans="1:4">
      <c r="A59" s="16"/>
    </row>
    <row r="60" spans="1:4">
      <c r="A60" s="16"/>
    </row>
    <row r="61" spans="1:4">
      <c r="A61" s="16"/>
    </row>
    <row r="62" spans="1:4">
      <c r="A62" s="16"/>
    </row>
    <row r="63" spans="1:4">
      <c r="A63" s="16"/>
    </row>
    <row r="64" spans="1:4">
      <c r="A64" s="16"/>
    </row>
    <row r="65" spans="1:1">
      <c r="A65" s="16"/>
    </row>
    <row r="66" spans="1:1">
      <c r="A66" s="16"/>
    </row>
    <row r="67" spans="1:1">
      <c r="A67" s="16"/>
    </row>
    <row r="68" spans="1:1">
      <c r="A68" s="16"/>
    </row>
    <row r="69" spans="1:1">
      <c r="A69" s="16"/>
    </row>
    <row r="70" spans="1:1">
      <c r="A70" s="16"/>
    </row>
    <row r="71" spans="1:1">
      <c r="A71" s="16"/>
    </row>
    <row r="72" spans="1:1">
      <c r="A72" s="16"/>
    </row>
    <row r="73" spans="1:1">
      <c r="A73" s="16"/>
    </row>
    <row r="74" spans="1:1">
      <c r="A74" s="16"/>
    </row>
    <row r="75" spans="1:1">
      <c r="A75" s="16"/>
    </row>
    <row r="76" spans="1:1">
      <c r="A76" s="16"/>
    </row>
    <row r="77" spans="1:1">
      <c r="A77" s="16"/>
    </row>
    <row r="78" spans="1:1">
      <c r="A78" s="16"/>
    </row>
    <row r="79" spans="1:1">
      <c r="A79" s="16"/>
    </row>
    <row r="80" spans="1:1">
      <c r="A80" s="16"/>
    </row>
    <row r="81" spans="1:1">
      <c r="A81" s="16"/>
    </row>
    <row r="82" spans="1:1">
      <c r="A82" s="16"/>
    </row>
    <row r="83" spans="1:1">
      <c r="A83" s="16"/>
    </row>
    <row r="84" spans="1:1">
      <c r="A84" s="16"/>
    </row>
    <row r="85" spans="1:1">
      <c r="A85" s="16"/>
    </row>
    <row r="86" spans="1:1">
      <c r="A86" s="16"/>
    </row>
    <row r="87" spans="1:1">
      <c r="A87" s="16"/>
    </row>
    <row r="88" spans="1:1">
      <c r="A88" s="16"/>
    </row>
    <row r="89" spans="1:1">
      <c r="A89" s="16"/>
    </row>
    <row r="90" spans="1:1">
      <c r="A90" s="16"/>
    </row>
    <row r="91" spans="1:1">
      <c r="A91" s="16"/>
    </row>
    <row r="92" spans="1:1">
      <c r="A92" s="16"/>
    </row>
    <row r="93" spans="1:1">
      <c r="A93" s="16"/>
    </row>
    <row r="94" spans="1:1">
      <c r="A94" s="16"/>
    </row>
    <row r="95" spans="1:1">
      <c r="A95" s="16"/>
    </row>
    <row r="96" spans="1:1">
      <c r="A96" s="16"/>
    </row>
    <row r="97" spans="1:1">
      <c r="A97" s="16"/>
    </row>
    <row r="98" spans="1:1">
      <c r="A98" s="16"/>
    </row>
    <row r="99" spans="1:1">
      <c r="A99" s="16"/>
    </row>
    <row r="100" spans="1:1">
      <c r="A100" s="16"/>
    </row>
    <row r="101" spans="1:1">
      <c r="A101" s="16"/>
    </row>
    <row r="102" spans="1:1">
      <c r="A102" s="16"/>
    </row>
    <row r="103" spans="1:1">
      <c r="A103" s="16"/>
    </row>
    <row r="104" spans="1:1">
      <c r="A104" s="16"/>
    </row>
    <row r="105" spans="1:1">
      <c r="A105" s="16"/>
    </row>
    <row r="106" spans="1:1">
      <c r="A106" s="16"/>
    </row>
    <row r="107" spans="1:1">
      <c r="A107" s="16"/>
    </row>
    <row r="108" spans="1:1">
      <c r="A108" s="16"/>
    </row>
    <row r="109" spans="1:1">
      <c r="A109" s="16"/>
    </row>
    <row r="110" spans="1:1">
      <c r="A110" s="16"/>
    </row>
  </sheetData>
  <mergeCells count="2">
    <mergeCell ref="A1:J1"/>
    <mergeCell ref="A2:J2"/>
  </mergeCells>
  <pageMargins left="0.15748031496062992" right="0.15748031496062992" top="0.35433070866141736" bottom="0.27559055118110237" header="0.31496062992125984" footer="0.15748031496062992"/>
  <pageSetup paperSize="9" scale="90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2022-03-04T05:02:47Z</dcterms:modified>
</cp:coreProperties>
</file>