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прайс 10.03.22." sheetId="3" r:id="rId1"/>
  </sheets>
  <definedNames>
    <definedName name="_xlnm.Print_Area" localSheetId="0">'прайс 10.03.22.'!$A$1:$J$89</definedName>
  </definedNames>
  <calcPr calcId="144525" refMode="R1C1"/>
  <fileRecoveryPr autoRecover="0"/>
</workbook>
</file>

<file path=xl/calcChain.xml><?xml version="1.0" encoding="utf-8"?>
<calcChain xmlns="http://schemas.openxmlformats.org/spreadsheetml/2006/main">
  <c r="C89" i="3" l="1"/>
  <c r="C88" i="3"/>
  <c r="C87" i="3"/>
  <c r="C86" i="3"/>
  <c r="C85" i="3"/>
  <c r="C84" i="3"/>
  <c r="C83" i="3"/>
</calcChain>
</file>

<file path=xl/sharedStrings.xml><?xml version="1.0" encoding="utf-8"?>
<sst xmlns="http://schemas.openxmlformats.org/spreadsheetml/2006/main" count="310" uniqueCount="158">
  <si>
    <t>ГОСТ, ТУ</t>
  </si>
  <si>
    <t>Описание</t>
  </si>
  <si>
    <t>кол-во штук</t>
  </si>
  <si>
    <t>кол-во метров</t>
  </si>
  <si>
    <t>общий вес</t>
  </si>
  <si>
    <t>Сталь</t>
  </si>
  <si>
    <t>17Г1С</t>
  </si>
  <si>
    <t>1420х10-35</t>
  </si>
  <si>
    <t>1520х10-35</t>
  </si>
  <si>
    <t>1620х12-35</t>
  </si>
  <si>
    <t>1720х14-35</t>
  </si>
  <si>
    <t>1820х14-35</t>
  </si>
  <si>
    <t>2020х16-35</t>
  </si>
  <si>
    <t>2520х16-35</t>
  </si>
  <si>
    <t>сталь 3сп5, 17Г1С, 20, 09Г2С, 15ХСНД, 10Г2ФБЮ</t>
  </si>
  <si>
    <t>2220х16-35</t>
  </si>
  <si>
    <t>цена за другие стали по договоренности</t>
  </si>
  <si>
    <t>10705-80</t>
  </si>
  <si>
    <t>17Г1Су</t>
  </si>
  <si>
    <t>10706-76</t>
  </si>
  <si>
    <t>10Г2ФБЮ</t>
  </si>
  <si>
    <t>Трубы, диаметр, мм</t>
  </si>
  <si>
    <t>20КСХ</t>
  </si>
  <si>
    <t>8732-78</t>
  </si>
  <si>
    <t>720х9</t>
  </si>
  <si>
    <t>2012гв, ЧТПЗ, фото</t>
  </si>
  <si>
    <t>325х10 изоляция</t>
  </si>
  <si>
    <t>14-1-5433-05</t>
  </si>
  <si>
    <t>1220х14,5</t>
  </si>
  <si>
    <t>720х11</t>
  </si>
  <si>
    <t>цена с НДС, руб/тн</t>
  </si>
  <si>
    <t>8696-74</t>
  </si>
  <si>
    <t>711х22,2</t>
  </si>
  <si>
    <t xml:space="preserve">720х12 </t>
  </si>
  <si>
    <t>14-3р-1430</t>
  </si>
  <si>
    <t>325х10</t>
  </si>
  <si>
    <t>720х15</t>
  </si>
  <si>
    <t>720х10</t>
  </si>
  <si>
    <t>377х10</t>
  </si>
  <si>
    <t>610х12</t>
  </si>
  <si>
    <t>х65</t>
  </si>
  <si>
    <t>API 5L</t>
  </si>
  <si>
    <t>820х10-25</t>
  </si>
  <si>
    <t>920х10-25</t>
  </si>
  <si>
    <t>1020х10-35</t>
  </si>
  <si>
    <t>1220х10-35</t>
  </si>
  <si>
    <t>820-2520</t>
  </si>
  <si>
    <t>2008-2012гв, ЧТПЗ, фото</t>
  </si>
  <si>
    <t xml:space="preserve">273х8 </t>
  </si>
  <si>
    <t>820х10 изоляция</t>
  </si>
  <si>
    <t>не стандарт, изоляция ВУС 3-х слойная, фото</t>
  </si>
  <si>
    <t>2008гв, ВМЗ, одна фаска, фото</t>
  </si>
  <si>
    <t>1020-1220</t>
  </si>
  <si>
    <t>к52</t>
  </si>
  <si>
    <t>530х8</t>
  </si>
  <si>
    <t>ст.3, 20</t>
  </si>
  <si>
    <t>325х9</t>
  </si>
  <si>
    <t>426х7</t>
  </si>
  <si>
    <t>530х9</t>
  </si>
  <si>
    <t>426х10</t>
  </si>
  <si>
    <t>530х10</t>
  </si>
  <si>
    <t>1420х14</t>
  </si>
  <si>
    <t>2010гв, ПНТЗ, горячекатанная, фото</t>
  </si>
  <si>
    <t>2012гв, ЧТПЗ, резаная, фото</t>
  </si>
  <si>
    <t>не стандарт, снят грат, фото</t>
  </si>
  <si>
    <t>не стандарт, тип шва 3, фото</t>
  </si>
  <si>
    <t>не стандарт, спиралешовная, фото</t>
  </si>
  <si>
    <t>не стандарт, очищена после ВУС, тип шва 3, фото</t>
  </si>
  <si>
    <t>325-377</t>
  </si>
  <si>
    <t>2007гв, Германия, фото</t>
  </si>
  <si>
    <t xml:space="preserve">
ООО «КАУР»</t>
  </si>
  <si>
    <t>не стандарт, бесшовная, фото</t>
  </si>
  <si>
    <t>273х10</t>
  </si>
  <si>
    <t xml:space="preserve">325х8 </t>
  </si>
  <si>
    <t>508х19</t>
  </si>
  <si>
    <t xml:space="preserve"> 1493-002-81068824</t>
  </si>
  <si>
    <t>426х6</t>
  </si>
  <si>
    <t>114х7</t>
  </si>
  <si>
    <t>не стандарт, обработана, резаная, фото</t>
  </si>
  <si>
    <t>820х9</t>
  </si>
  <si>
    <t>не стандарт, тип шва 3, после пескоструя, фото</t>
  </si>
  <si>
    <t>57-219</t>
  </si>
  <si>
    <t>377х8</t>
  </si>
  <si>
    <t>не стандарт, под сваи, без фасок 4-шт., 2,00-3,29 пог.м., фото</t>
  </si>
  <si>
    <t>720х13</t>
  </si>
  <si>
    <t>630х8-14</t>
  </si>
  <si>
    <t>720х8-12</t>
  </si>
  <si>
    <t>2017-2019гв, ТЭМПО, 2 сорт-э/св, длины труб 5-8 пог.м., фото</t>
  </si>
  <si>
    <t>не стандарт, фото</t>
  </si>
  <si>
    <t>2019-2020гв, ТЭМПО, 2 сорт-э/св, фото, сертификат</t>
  </si>
  <si>
    <t>127х3-5</t>
  </si>
  <si>
    <t>2019-2020гв, ТЭМПО, 2 сорт-э/св,  длины труб 5-8 пог.м., фото</t>
  </si>
  <si>
    <t>720х14</t>
  </si>
  <si>
    <t>2019-2020гв, э/св, ЧТПЗ, сертификат, фото</t>
  </si>
  <si>
    <t>2019-2020гв, э/св, фото</t>
  </si>
  <si>
    <t>17Г1С-У</t>
  </si>
  <si>
    <t>377х11</t>
  </si>
  <si>
    <t>не стандарт, электросварная, снят грат, фото</t>
  </si>
  <si>
    <t>2011гв, ВМЗ, резаная, плёночная изоляция, фото</t>
  </si>
  <si>
    <t>273х6</t>
  </si>
  <si>
    <t>не стандарт, бесшовная, с одной стороны замята фаска, фото</t>
  </si>
  <si>
    <t>630х10</t>
  </si>
  <si>
    <t>2020гв, ВТЗ, резаные куски, (длины труб 2,06-6,01 пог.м.), фото</t>
  </si>
  <si>
    <t>720х7,3-7,5</t>
  </si>
  <si>
    <t>2020гв, ВТЗ, резаная, фото</t>
  </si>
  <si>
    <t>820х10</t>
  </si>
  <si>
    <t>820х11</t>
  </si>
  <si>
    <t>2018-21гв, ВМЗ, резаные, (длины труб от 0,89-3,01 п.м), фото</t>
  </si>
  <si>
    <t>2015,ЧТПЗ, фото</t>
  </si>
  <si>
    <t>1020х16</t>
  </si>
  <si>
    <t>2020гв, ВМЗ, резаные, (длины труб от 1,27-5,19 п.м), фото</t>
  </si>
  <si>
    <t>Фасон.проф</t>
  </si>
  <si>
    <t>фасонный профиль, Северсталь №2416, длины 3-6 пог.м., фото</t>
  </si>
  <si>
    <t>ТУ 14-1-3602-2009</t>
  </si>
  <si>
    <t>09Г2С</t>
  </si>
  <si>
    <t>не стандарт, тип шва 3, хорошее качество, фото</t>
  </si>
  <si>
    <t>не стандарт, тип шва 3, кривые, фото</t>
  </si>
  <si>
    <t>820х12</t>
  </si>
  <si>
    <t>14-3-1573-96</t>
  </si>
  <si>
    <t>2008гв, ВМЗ, фото</t>
  </si>
  <si>
    <t>к52,17Г1С</t>
  </si>
  <si>
    <t>20295-85</t>
  </si>
  <si>
    <t>2017-2020гв, ВТЗ, резанные куски , (длины от 0,9пм по 2,0пм)</t>
  </si>
  <si>
    <r>
      <t xml:space="preserve">цена за сталь 3сп5, в том числе НДС     </t>
    </r>
    <r>
      <rPr>
        <b/>
        <sz val="8"/>
        <rFont val="Arial Cyr"/>
        <charset val="204"/>
      </rPr>
      <t xml:space="preserve"> 121000=</t>
    </r>
  </si>
  <si>
    <t>159х3-8</t>
  </si>
  <si>
    <t>ст.20, 09Г2С</t>
  </si>
  <si>
    <t>10704,10705-80</t>
  </si>
  <si>
    <t>108х4-6</t>
  </si>
  <si>
    <t>114х4-4,5-5-6</t>
  </si>
  <si>
    <t>108х4</t>
  </si>
  <si>
    <t>реставрированная</t>
  </si>
  <si>
    <t>133х6</t>
  </si>
  <si>
    <t>2019-2021гв, ТЭМПО, 2 сорт-э/св, фото, сертификат</t>
  </si>
  <si>
    <t>159х4-5</t>
  </si>
  <si>
    <t>2019-2021гв, ТЭМПО, 2 сорт-э/св, п/ш, фото, сертификат</t>
  </si>
  <si>
    <t>2019-2021гв, ТЭМПО, 2 сорт-э/св, п/ш, сертификат</t>
  </si>
  <si>
    <t>2021гв, ТЭМПО, 8-12 м, горячекатанная</t>
  </si>
  <si>
    <t>168х4-8</t>
  </si>
  <si>
    <t>ст.20</t>
  </si>
  <si>
    <t>2019-2020гв, ТЭМПО, 2 сорт-э/св, п/ш, фото, сертификат</t>
  </si>
  <si>
    <t>219х4-8</t>
  </si>
  <si>
    <t>219х6-8</t>
  </si>
  <si>
    <t>10704-91</t>
  </si>
  <si>
    <t>2021гв, ТЭМПО, 6-12 м, э/св, сертификат</t>
  </si>
  <si>
    <t>Октябрь 2021гв, ТЭМПО, длина 8-11,75, э/св, фото, сертификат</t>
  </si>
  <si>
    <t xml:space="preserve">273х6-12 </t>
  </si>
  <si>
    <t>273х8-10</t>
  </si>
  <si>
    <t>2021гв, ЧТПЗ, сертификат, фото</t>
  </si>
  <si>
    <t>1020х10</t>
  </si>
  <si>
    <t>1020х12</t>
  </si>
  <si>
    <t>20-21гв, ВМЗ, с поп.швом, (длина трубы 12,50 п.м), фото</t>
  </si>
  <si>
    <t>ЦЕНУ И НАЛИЧИЕ ТРУБ НЕОБХОДИМО УТОЧНЯТЬ У МЕНЕДЖЕРА ОТДЕЛА ПРОДАЖ!!!</t>
  </si>
  <si>
    <t>2017, 2020гв, ВТЗ, сертификат, фото</t>
  </si>
  <si>
    <t>www.kayp.ru
2485544@list.ru
zaokayp@gmail.com
zhboleq@yandex.ru</t>
  </si>
  <si>
    <r>
      <t xml:space="preserve">454091, г. Челябинск,
ул. Российская, 159в, офис 312
Тел.: +7 351 264 01 06,
          +7 351 263 41 47
</t>
    </r>
    <r>
      <rPr>
        <b/>
        <u/>
        <sz val="9"/>
        <color rgb="FF000000"/>
        <rFont val="Arimo"/>
        <charset val="204"/>
      </rPr>
      <t>Отдел продаж: 8 9000 25 00 25</t>
    </r>
    <r>
      <rPr>
        <b/>
        <sz val="9"/>
        <color rgb="FF000000"/>
        <rFont val="Arimo"/>
      </rPr>
      <t xml:space="preserve">
Отдел логистики: 8 9000 25 60 00</t>
    </r>
  </si>
  <si>
    <t>Изготовление труб сварных из обичаек по ТУ 14-3Р-56-2001. Производство в г. Волгограде и Челябинске</t>
  </si>
  <si>
    <t>Трубы на складах: Челябинская область, пос. Новосинеглазово, ул. Рабочая 32А, территория базы "УралТрубопроводСтрой". Прайс ООО "КАУР" от 08.04.2022г.</t>
  </si>
  <si>
    <t>2020-21гв, ВМЗ, резаные, 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</si>
</sst>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9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b/>
      <sz val="10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10"/>
      <color rgb="FF000000"/>
      <name val="Arimo"/>
    </font>
    <font>
      <b/>
      <sz val="9"/>
      <color rgb="FF000000"/>
      <name val="Arimo"/>
    </font>
    <font>
      <sz val="10"/>
      <name val="Arimo"/>
    </font>
    <font>
      <b/>
      <sz val="14"/>
      <color rgb="FF980000"/>
      <name val="Arimo"/>
    </font>
    <font>
      <b/>
      <u/>
      <sz val="10"/>
      <name val="Arial Cyr"/>
      <charset val="204"/>
    </font>
    <font>
      <b/>
      <u/>
      <sz val="9"/>
      <color rgb="FF000000"/>
      <name val="Arim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6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1" xfId="0" applyFont="1" applyFill="1" applyBorder="1"/>
    <xf numFmtId="0" fontId="5" fillId="0" borderId="19" xfId="0" applyFont="1" applyFill="1" applyBorder="1"/>
    <xf numFmtId="0" fontId="5" fillId="0" borderId="20" xfId="0" applyFont="1" applyFill="1" applyBorder="1"/>
    <xf numFmtId="0" fontId="5" fillId="0" borderId="17" xfId="0" applyFont="1" applyFill="1" applyBorder="1"/>
    <xf numFmtId="2" fontId="5" fillId="0" borderId="4" xfId="0" applyNumberFormat="1" applyFont="1" applyFill="1" applyBorder="1"/>
    <xf numFmtId="164" fontId="5" fillId="0" borderId="4" xfId="0" applyNumberFormat="1" applyFont="1" applyFill="1" applyBorder="1"/>
    <xf numFmtId="0" fontId="5" fillId="0" borderId="16" xfId="0" applyFont="1" applyFill="1" applyBorder="1"/>
    <xf numFmtId="0" fontId="5" fillId="0" borderId="5" xfId="0" applyFont="1" applyFill="1" applyBorder="1"/>
    <xf numFmtId="2" fontId="5" fillId="0" borderId="17" xfId="0" applyNumberFormat="1" applyFont="1" applyFill="1" applyBorder="1"/>
    <xf numFmtId="164" fontId="5" fillId="0" borderId="17" xfId="0" applyNumberFormat="1" applyFont="1" applyFill="1" applyBorder="1"/>
    <xf numFmtId="2" fontId="5" fillId="0" borderId="20" xfId="0" applyNumberFormat="1" applyFont="1" applyFill="1" applyBorder="1"/>
    <xf numFmtId="164" fontId="5" fillId="0" borderId="20" xfId="0" applyNumberFormat="1" applyFont="1" applyFill="1" applyBorder="1"/>
    <xf numFmtId="0" fontId="5" fillId="0" borderId="2" xfId="0" applyFont="1" applyFill="1" applyBorder="1"/>
    <xf numFmtId="2" fontId="5" fillId="0" borderId="2" xfId="0" applyNumberFormat="1" applyFont="1" applyFill="1" applyBorder="1"/>
    <xf numFmtId="164" fontId="5" fillId="0" borderId="2" xfId="0" applyNumberFormat="1" applyFont="1" applyFill="1" applyBorder="1"/>
    <xf numFmtId="0" fontId="5" fillId="0" borderId="6" xfId="0" applyFont="1" applyFill="1" applyBorder="1" applyAlignment="1">
      <alignment wrapText="1" shrinkToFit="1"/>
    </xf>
    <xf numFmtId="0" fontId="5" fillId="0" borderId="6" xfId="0" applyFont="1" applyFill="1" applyBorder="1"/>
    <xf numFmtId="2" fontId="5" fillId="0" borderId="6" xfId="0" applyNumberFormat="1" applyFont="1" applyFill="1" applyBorder="1"/>
    <xf numFmtId="164" fontId="5" fillId="0" borderId="6" xfId="0" applyNumberFormat="1" applyFont="1" applyFill="1" applyBorder="1"/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right" vertical="center"/>
    </xf>
    <xf numFmtId="2" fontId="5" fillId="0" borderId="20" xfId="0" applyNumberFormat="1" applyFont="1" applyFill="1" applyBorder="1" applyAlignment="1">
      <alignment horizontal="right" vertical="center"/>
    </xf>
    <xf numFmtId="164" fontId="5" fillId="0" borderId="20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right" vertical="center"/>
    </xf>
    <xf numFmtId="2" fontId="5" fillId="0" borderId="17" xfId="0" applyNumberFormat="1" applyFont="1" applyFill="1" applyBorder="1" applyAlignment="1">
      <alignment horizontal="right" vertical="center"/>
    </xf>
    <xf numFmtId="164" fontId="5" fillId="0" borderId="17" xfId="0" applyNumberFormat="1" applyFont="1" applyFill="1" applyBorder="1" applyAlignment="1">
      <alignment horizontal="right" vertical="center"/>
    </xf>
    <xf numFmtId="2" fontId="5" fillId="0" borderId="4" xfId="0" applyNumberFormat="1" applyFont="1" applyFill="1" applyBorder="1" applyAlignment="1">
      <alignment horizontal="right" vertical="center"/>
    </xf>
    <xf numFmtId="164" fontId="5" fillId="0" borderId="4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28" xfId="0" applyFont="1" applyFill="1" applyBorder="1"/>
    <xf numFmtId="0" fontId="5" fillId="0" borderId="20" xfId="0" applyFont="1" applyFill="1" applyBorder="1" applyAlignment="1">
      <alignment wrapText="1" shrinkToFi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1" xfId="0" applyFont="1" applyFill="1" applyBorder="1"/>
    <xf numFmtId="0" fontId="5" fillId="0" borderId="2" xfId="0" applyFont="1" applyFill="1" applyBorder="1" applyAlignment="1">
      <alignment horizontal="right" vertical="center"/>
    </xf>
    <xf numFmtId="2" fontId="5" fillId="0" borderId="2" xfId="0" applyNumberFormat="1" applyFon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right" vertical="center" wrapText="1" shrinkToFit="1"/>
    </xf>
    <xf numFmtId="0" fontId="5" fillId="0" borderId="32" xfId="0" applyFont="1" applyFill="1" applyBorder="1" applyAlignment="1">
      <alignment horizontal="right" vertical="center" wrapText="1" shrinkToFit="1"/>
    </xf>
    <xf numFmtId="0" fontId="2" fillId="0" borderId="0" xfId="0" applyFont="1" applyFill="1"/>
    <xf numFmtId="0" fontId="12" fillId="2" borderId="34" xfId="0" applyFont="1" applyFill="1" applyBorder="1"/>
    <xf numFmtId="0" fontId="15" fillId="2" borderId="22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0" fontId="5" fillId="0" borderId="38" xfId="0" applyFont="1" applyFill="1" applyBorder="1"/>
    <xf numFmtId="0" fontId="5" fillId="0" borderId="33" xfId="0" applyFont="1" applyFill="1" applyBorder="1"/>
    <xf numFmtId="2" fontId="5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right" vertical="center" wrapText="1" shrinkToFit="1"/>
    </xf>
    <xf numFmtId="0" fontId="5" fillId="0" borderId="7" xfId="0" applyFont="1" applyFill="1" applyBorder="1" applyAlignment="1">
      <alignment horizontal="right" vertical="center" wrapText="1" shrinkToFit="1"/>
    </xf>
    <xf numFmtId="2" fontId="5" fillId="0" borderId="7" xfId="0" applyNumberFormat="1" applyFont="1" applyFill="1" applyBorder="1" applyAlignment="1">
      <alignment horizontal="right" vertical="center" wrapText="1" shrinkToFit="1"/>
    </xf>
    <xf numFmtId="164" fontId="5" fillId="0" borderId="7" xfId="0" applyNumberFormat="1" applyFont="1" applyFill="1" applyBorder="1" applyAlignment="1">
      <alignment horizontal="right" vertical="center" wrapText="1" shrinkToFit="1"/>
    </xf>
    <xf numFmtId="2" fontId="5" fillId="0" borderId="4" xfId="0" applyNumberFormat="1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center" vertical="center"/>
    </xf>
    <xf numFmtId="2" fontId="5" fillId="0" borderId="40" xfId="0" applyNumberFormat="1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right" vertical="center"/>
    </xf>
    <xf numFmtId="2" fontId="5" fillId="0" borderId="40" xfId="0" applyNumberFormat="1" applyFont="1" applyFill="1" applyBorder="1" applyAlignment="1">
      <alignment horizontal="right" vertical="center"/>
    </xf>
    <xf numFmtId="164" fontId="5" fillId="0" borderId="40" xfId="0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 wrapText="1" shrinkToFit="1"/>
    </xf>
    <xf numFmtId="0" fontId="5" fillId="0" borderId="6" xfId="0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right" vertical="center" wrapText="1" shrinkToFit="1"/>
    </xf>
    <xf numFmtId="2" fontId="5" fillId="0" borderId="4" xfId="0" applyNumberFormat="1" applyFont="1" applyFill="1" applyBorder="1" applyAlignment="1">
      <alignment horizontal="right" vertical="center" wrapText="1" shrinkToFit="1"/>
    </xf>
    <xf numFmtId="164" fontId="5" fillId="0" borderId="4" xfId="0" applyNumberFormat="1" applyFont="1" applyFill="1" applyBorder="1" applyAlignment="1">
      <alignment horizontal="right" vertical="center" wrapText="1" shrinkToFit="1"/>
    </xf>
    <xf numFmtId="0" fontId="5" fillId="0" borderId="17" xfId="0" applyFont="1" applyFill="1" applyBorder="1" applyAlignment="1">
      <alignment horizontal="right" vertical="center" wrapText="1" shrinkToFit="1"/>
    </xf>
    <xf numFmtId="2" fontId="5" fillId="0" borderId="17" xfId="0" applyNumberFormat="1" applyFont="1" applyFill="1" applyBorder="1" applyAlignment="1">
      <alignment horizontal="right" vertical="center" wrapText="1" shrinkToFit="1"/>
    </xf>
    <xf numFmtId="164" fontId="5" fillId="0" borderId="17" xfId="0" applyNumberFormat="1" applyFont="1" applyFill="1" applyBorder="1" applyAlignment="1">
      <alignment horizontal="right" vertical="center" wrapText="1" shrinkToFit="1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right" vertical="center" wrapText="1" shrinkToFit="1"/>
    </xf>
    <xf numFmtId="2" fontId="5" fillId="0" borderId="6" xfId="0" applyNumberFormat="1" applyFont="1" applyFill="1" applyBorder="1" applyAlignment="1">
      <alignment horizontal="right" vertical="center" wrapText="1" shrinkToFit="1"/>
    </xf>
    <xf numFmtId="164" fontId="5" fillId="0" borderId="6" xfId="0" applyNumberFormat="1" applyFont="1" applyFill="1" applyBorder="1" applyAlignment="1">
      <alignment horizontal="right" vertical="center" wrapText="1" shrinkToFit="1"/>
    </xf>
    <xf numFmtId="0" fontId="5" fillId="0" borderId="33" xfId="0" applyFont="1" applyFill="1" applyBorder="1" applyAlignment="1">
      <alignment horizontal="right" vertical="center" wrapText="1" shrinkToFit="1"/>
    </xf>
    <xf numFmtId="0" fontId="5" fillId="0" borderId="37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wrapText="1" shrinkToFit="1"/>
    </xf>
    <xf numFmtId="0" fontId="5" fillId="0" borderId="7" xfId="0" applyFont="1" applyFill="1" applyBorder="1"/>
    <xf numFmtId="2" fontId="5" fillId="0" borderId="7" xfId="0" applyNumberFormat="1" applyFont="1" applyFill="1" applyBorder="1"/>
    <xf numFmtId="164" fontId="5" fillId="0" borderId="7" xfId="0" applyNumberFormat="1" applyFont="1" applyFill="1" applyBorder="1"/>
    <xf numFmtId="0" fontId="5" fillId="0" borderId="2" xfId="0" applyFont="1" applyFill="1" applyBorder="1" applyAlignment="1">
      <alignment wrapText="1" shrinkToFit="1"/>
    </xf>
    <xf numFmtId="0" fontId="5" fillId="0" borderId="41" xfId="0" applyFont="1" applyFill="1" applyBorder="1"/>
    <xf numFmtId="0" fontId="5" fillId="0" borderId="42" xfId="0" applyFont="1" applyFill="1" applyBorder="1"/>
    <xf numFmtId="0" fontId="5" fillId="0" borderId="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6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right" vertical="center" wrapText="1" shrinkToFit="1"/>
    </xf>
    <xf numFmtId="0" fontId="5" fillId="0" borderId="41" xfId="0" applyFont="1" applyFill="1" applyBorder="1" applyAlignment="1">
      <alignment horizontal="right" vertical="center" wrapText="1" shrinkToFit="1"/>
    </xf>
    <xf numFmtId="2" fontId="5" fillId="0" borderId="6" xfId="0" applyNumberFormat="1" applyFont="1" applyFill="1" applyBorder="1" applyAlignment="1">
      <alignment horizontal="right" vertical="center"/>
    </xf>
    <xf numFmtId="0" fontId="5" fillId="0" borderId="36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2" fontId="5" fillId="0" borderId="20" xfId="0" applyNumberFormat="1" applyFont="1" applyFill="1" applyBorder="1" applyAlignment="1">
      <alignment horizontal="right" vertical="center" wrapText="1" shrinkToFit="1"/>
    </xf>
    <xf numFmtId="164" fontId="5" fillId="0" borderId="20" xfId="0" applyNumberFormat="1" applyFont="1" applyFill="1" applyBorder="1" applyAlignment="1">
      <alignment horizontal="right" vertical="center" wrapText="1" shrinkToFit="1"/>
    </xf>
    <xf numFmtId="0" fontId="5" fillId="0" borderId="43" xfId="0" applyFont="1" applyFill="1" applyBorder="1" applyAlignment="1">
      <alignment horizontal="left" vertical="center"/>
    </xf>
    <xf numFmtId="0" fontId="5" fillId="0" borderId="44" xfId="0" applyFont="1" applyFill="1" applyBorder="1" applyAlignment="1">
      <alignment horizontal="left" vertical="center"/>
    </xf>
    <xf numFmtId="0" fontId="5" fillId="0" borderId="45" xfId="0" applyFont="1" applyFill="1" applyBorder="1" applyAlignment="1">
      <alignment horizontal="left" vertical="center"/>
    </xf>
    <xf numFmtId="0" fontId="5" fillId="0" borderId="46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right" vertical="center" wrapText="1" shrinkToFit="1"/>
    </xf>
    <xf numFmtId="0" fontId="5" fillId="0" borderId="13" xfId="0" applyFont="1" applyFill="1" applyBorder="1" applyAlignment="1">
      <alignment horizontal="right" vertical="center" wrapText="1" shrinkToFit="1"/>
    </xf>
    <xf numFmtId="0" fontId="5" fillId="0" borderId="47" xfId="0" applyFont="1" applyFill="1" applyBorder="1" applyAlignment="1">
      <alignment horizontal="right" vertical="center" wrapText="1" shrinkToFit="1"/>
    </xf>
    <xf numFmtId="0" fontId="0" fillId="0" borderId="8" xfId="0" applyBorder="1" applyAlignment="1"/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/>
    </xf>
    <xf numFmtId="0" fontId="5" fillId="0" borderId="51" xfId="0" applyFont="1" applyFill="1" applyBorder="1"/>
    <xf numFmtId="0" fontId="0" fillId="0" borderId="8" xfId="0" applyFill="1" applyBorder="1" applyAlignment="1">
      <alignment horizontal="center" vertical="center" textRotation="90"/>
    </xf>
    <xf numFmtId="0" fontId="0" fillId="0" borderId="53" xfId="0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4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 textRotation="90"/>
    </xf>
    <xf numFmtId="0" fontId="0" fillId="0" borderId="10" xfId="0" applyFill="1" applyBorder="1" applyAlignment="1">
      <alignment horizontal="center" vertical="center" textRotation="90"/>
    </xf>
    <xf numFmtId="0" fontId="0" fillId="0" borderId="11" xfId="0" applyFill="1" applyBorder="1" applyAlignment="1">
      <alignment horizontal="center" vertical="center" textRotation="90"/>
    </xf>
    <xf numFmtId="0" fontId="4" fillId="0" borderId="8" xfId="0" applyNumberFormat="1" applyFont="1" applyFill="1" applyBorder="1" applyAlignment="1">
      <alignment horizontal="center" vertical="center" textRotation="90"/>
    </xf>
    <xf numFmtId="0" fontId="4" fillId="0" borderId="10" xfId="0" applyNumberFormat="1" applyFont="1" applyFill="1" applyBorder="1" applyAlignment="1">
      <alignment horizontal="center" vertical="center" textRotation="90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4" fillId="0" borderId="27" xfId="0" applyFont="1" applyFill="1" applyBorder="1" applyAlignment="1">
      <alignment horizontal="center" vertical="center" textRotation="90"/>
    </xf>
    <xf numFmtId="0" fontId="11" fillId="0" borderId="11" xfId="0" applyFont="1" applyFill="1" applyBorder="1" applyAlignment="1">
      <alignment horizontal="center" vertical="center" textRotation="90"/>
    </xf>
    <xf numFmtId="0" fontId="4" fillId="0" borderId="52" xfId="0" applyFont="1" applyFill="1" applyBorder="1" applyAlignment="1">
      <alignment horizontal="center" vertical="center" textRotation="90"/>
    </xf>
    <xf numFmtId="0" fontId="4" fillId="0" borderId="8" xfId="0" applyFont="1" applyFill="1" applyBorder="1" applyAlignment="1">
      <alignment vertical="center" textRotation="90"/>
    </xf>
    <xf numFmtId="0" fontId="0" fillId="0" borderId="10" xfId="0" applyFill="1" applyBorder="1" applyAlignment="1"/>
    <xf numFmtId="0" fontId="0" fillId="0" borderId="11" xfId="0" applyFill="1" applyBorder="1" applyAlignment="1"/>
    <xf numFmtId="0" fontId="6" fillId="0" borderId="34" xfId="0" applyFont="1" applyFill="1" applyBorder="1" applyAlignment="1">
      <alignment horizontal="center" wrapText="1"/>
    </xf>
    <xf numFmtId="0" fontId="8" fillId="0" borderId="22" xfId="0" applyFont="1" applyFill="1" applyBorder="1" applyAlignment="1"/>
    <xf numFmtId="0" fontId="0" fillId="0" borderId="26" xfId="0" applyFill="1" applyBorder="1" applyAlignment="1"/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/>
    <xf numFmtId="0" fontId="5" fillId="0" borderId="12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164" fontId="9" fillId="0" borderId="23" xfId="0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/>
    <xf numFmtId="0" fontId="0" fillId="0" borderId="24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/>
    <xf numFmtId="0" fontId="5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wrapText="1"/>
    </xf>
    <xf numFmtId="0" fontId="5" fillId="0" borderId="20" xfId="0" applyFont="1" applyFill="1" applyBorder="1" applyAlignment="1">
      <alignment horizontal="center"/>
    </xf>
    <xf numFmtId="0" fontId="5" fillId="0" borderId="20" xfId="0" applyFont="1" applyFill="1" applyBorder="1" applyAlignment="1"/>
    <xf numFmtId="0" fontId="3" fillId="0" borderId="8" xfId="0" applyFont="1" applyBorder="1" applyAlignment="1"/>
    <xf numFmtId="0" fontId="3" fillId="0" borderId="10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7" fillId="0" borderId="30" xfId="0" applyFont="1" applyBorder="1" applyAlignment="1">
      <alignment horizontal="distributed" vertical="center"/>
    </xf>
    <xf numFmtId="0" fontId="0" fillId="0" borderId="50" xfId="0" applyBorder="1" applyAlignment="1">
      <alignment horizontal="distributed" vertical="center"/>
    </xf>
    <xf numFmtId="0" fontId="13" fillId="2" borderId="22" xfId="0" applyFont="1" applyFill="1" applyBorder="1" applyAlignment="1">
      <alignment vertical="center" wrapText="1"/>
    </xf>
    <xf numFmtId="0" fontId="14" fillId="0" borderId="22" xfId="0" applyFont="1" applyBorder="1"/>
    <xf numFmtId="0" fontId="13" fillId="2" borderId="22" xfId="0" applyFont="1" applyFill="1" applyBorder="1" applyAlignment="1">
      <alignment horizontal="right" vertical="center" wrapText="1"/>
    </xf>
    <xf numFmtId="0" fontId="6" fillId="0" borderId="22" xfId="0" applyFont="1" applyBorder="1" applyAlignment="1">
      <alignment horizontal="center" vertical="distributed"/>
    </xf>
    <xf numFmtId="0" fontId="7" fillId="0" borderId="25" xfId="0" applyFont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7" fillId="0" borderId="25" xfId="0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16" fillId="0" borderId="34" xfId="0" applyFont="1" applyBorder="1" applyAlignment="1">
      <alignment horizontal="center" vertical="distributed"/>
    </xf>
    <xf numFmtId="0" fontId="6" fillId="0" borderId="35" xfId="0" applyFont="1" applyBorder="1" applyAlignment="1">
      <alignment horizontal="center" vertical="distributed"/>
    </xf>
    <xf numFmtId="0" fontId="4" fillId="0" borderId="11" xfId="0" applyFont="1" applyFill="1" applyBorder="1" applyAlignment="1">
      <alignment horizontal="center" vertical="center" textRotation="90"/>
    </xf>
    <xf numFmtId="0" fontId="5" fillId="0" borderId="54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1019175</xdr:colOff>
      <xdr:row>1</xdr:row>
      <xdr:rowOff>95250</xdr:rowOff>
    </xdr:from>
    <xdr:ext cx="762000" cy="752475"/>
    <xdr:pic>
      <xdr:nvPicPr>
        <xdr:cNvPr id="3" name="image1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14300"/>
          <a:ext cx="76200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tabSelected="1" view="pageBreakPreview" zoomScale="150" zoomScaleNormal="115" zoomScaleSheetLayoutView="150" workbookViewId="0">
      <selection activeCell="K70" sqref="K70"/>
    </sheetView>
  </sheetViews>
  <sheetFormatPr defaultRowHeight="12.75"/>
  <cols>
    <col min="1" max="1" width="3.28515625" customWidth="1"/>
    <col min="2" max="2" width="12.7109375" customWidth="1"/>
    <col min="3" max="3" width="9.42578125" customWidth="1"/>
    <col min="4" max="4" width="13.28515625" customWidth="1"/>
    <col min="5" max="5" width="42.5703125" customWidth="1"/>
    <col min="6" max="6" width="4.140625" customWidth="1"/>
    <col min="7" max="7" width="6.7109375" customWidth="1"/>
    <col min="8" max="8" width="7" customWidth="1"/>
    <col min="9" max="9" width="6.140625" customWidth="1"/>
    <col min="10" max="10" width="3.28515625" customWidth="1"/>
  </cols>
  <sheetData>
    <row r="1" spans="1:10" ht="1.5" customHeight="1" thickBot="1"/>
    <row r="2" spans="1:10" s="4" customFormat="1" ht="100.5" customHeight="1" thickBot="1">
      <c r="A2" s="59"/>
      <c r="B2" s="183" t="s">
        <v>154</v>
      </c>
      <c r="C2" s="184"/>
      <c r="D2" s="184"/>
      <c r="E2" s="60" t="s">
        <v>70</v>
      </c>
      <c r="F2" s="185" t="s">
        <v>153</v>
      </c>
      <c r="G2" s="184"/>
      <c r="H2" s="184"/>
      <c r="I2" s="184"/>
      <c r="J2" s="61"/>
    </row>
    <row r="3" spans="1:10" s="4" customFormat="1" ht="27.75" customHeight="1" thickBot="1">
      <c r="A3" s="177"/>
      <c r="B3" s="186" t="s">
        <v>156</v>
      </c>
      <c r="C3" s="186"/>
      <c r="D3" s="186"/>
      <c r="E3" s="186"/>
      <c r="F3" s="186"/>
      <c r="G3" s="186"/>
      <c r="H3" s="186"/>
      <c r="I3" s="186"/>
      <c r="J3" s="177"/>
    </row>
    <row r="4" spans="1:10" s="4" customFormat="1" ht="21.75" customHeight="1" thickBot="1">
      <c r="A4" s="178"/>
      <c r="B4" s="192" t="s">
        <v>151</v>
      </c>
      <c r="C4" s="186"/>
      <c r="D4" s="186"/>
      <c r="E4" s="186"/>
      <c r="F4" s="186"/>
      <c r="G4" s="186"/>
      <c r="H4" s="186"/>
      <c r="I4" s="193"/>
      <c r="J4" s="178"/>
    </row>
    <row r="5" spans="1:10" s="4" customFormat="1" ht="12.75" customHeight="1">
      <c r="A5" s="179"/>
      <c r="B5" s="190" t="s">
        <v>21</v>
      </c>
      <c r="C5" s="187" t="s">
        <v>5</v>
      </c>
      <c r="D5" s="187" t="s">
        <v>0</v>
      </c>
      <c r="E5" s="187" t="s">
        <v>1</v>
      </c>
      <c r="F5" s="189" t="s">
        <v>2</v>
      </c>
      <c r="G5" s="189" t="s">
        <v>3</v>
      </c>
      <c r="H5" s="189" t="s">
        <v>4</v>
      </c>
      <c r="I5" s="181" t="s">
        <v>30</v>
      </c>
      <c r="J5" s="179"/>
    </row>
    <row r="6" spans="1:10" ht="14.25" customHeight="1" thickBot="1">
      <c r="A6" s="180"/>
      <c r="B6" s="191"/>
      <c r="C6" s="188"/>
      <c r="D6" s="188"/>
      <c r="E6" s="188"/>
      <c r="F6" s="188"/>
      <c r="G6" s="188"/>
      <c r="H6" s="188"/>
      <c r="I6" s="182"/>
      <c r="J6" s="180"/>
    </row>
    <row r="7" spans="1:10" ht="15.75" customHeight="1">
      <c r="A7" s="133"/>
      <c r="B7" s="126" t="s">
        <v>129</v>
      </c>
      <c r="C7" s="29" t="s">
        <v>55</v>
      </c>
      <c r="D7" s="29" t="s">
        <v>75</v>
      </c>
      <c r="E7" s="30" t="s">
        <v>130</v>
      </c>
      <c r="F7" s="69">
        <v>40</v>
      </c>
      <c r="G7" s="124">
        <v>800</v>
      </c>
      <c r="H7" s="125">
        <v>8.2070000000000007</v>
      </c>
      <c r="I7" s="130">
        <v>63000</v>
      </c>
      <c r="J7" s="133"/>
    </row>
    <row r="8" spans="1:10" s="27" customFormat="1" ht="15.95" customHeight="1">
      <c r="A8" s="144" t="s">
        <v>81</v>
      </c>
      <c r="B8" s="127" t="s">
        <v>127</v>
      </c>
      <c r="C8" s="134" t="s">
        <v>55</v>
      </c>
      <c r="D8" s="134" t="s">
        <v>75</v>
      </c>
      <c r="E8" s="135" t="s">
        <v>132</v>
      </c>
      <c r="F8" s="70">
        <v>50</v>
      </c>
      <c r="G8" s="71">
        <v>580</v>
      </c>
      <c r="H8" s="72">
        <v>8.7959999999999994</v>
      </c>
      <c r="I8" s="131">
        <v>65000</v>
      </c>
      <c r="J8" s="144" t="s">
        <v>81</v>
      </c>
    </row>
    <row r="9" spans="1:10" s="27" customFormat="1" ht="15.95" customHeight="1">
      <c r="A9" s="144"/>
      <c r="B9" s="128" t="s">
        <v>128</v>
      </c>
      <c r="C9" s="44" t="s">
        <v>55</v>
      </c>
      <c r="D9" s="44" t="s">
        <v>75</v>
      </c>
      <c r="E9" s="45" t="s">
        <v>132</v>
      </c>
      <c r="F9" s="91">
        <v>80</v>
      </c>
      <c r="G9" s="92">
        <v>800</v>
      </c>
      <c r="H9" s="93">
        <v>9.7210000000000001</v>
      </c>
      <c r="I9" s="132">
        <v>65000</v>
      </c>
      <c r="J9" s="144"/>
    </row>
    <row r="10" spans="1:10" s="27" customFormat="1" ht="19.5" customHeight="1">
      <c r="A10" s="145"/>
      <c r="B10" s="127" t="s">
        <v>77</v>
      </c>
      <c r="C10" s="134">
        <v>20</v>
      </c>
      <c r="D10" s="134" t="s">
        <v>23</v>
      </c>
      <c r="E10" s="135" t="s">
        <v>62</v>
      </c>
      <c r="F10" s="70">
        <v>2</v>
      </c>
      <c r="G10" s="71">
        <v>20.29</v>
      </c>
      <c r="H10" s="72">
        <v>0.376</v>
      </c>
      <c r="I10" s="131">
        <v>53000</v>
      </c>
      <c r="J10" s="145"/>
    </row>
    <row r="11" spans="1:10" s="27" customFormat="1" ht="21.75" customHeight="1">
      <c r="A11" s="145"/>
      <c r="B11" s="128" t="s">
        <v>90</v>
      </c>
      <c r="C11" s="44" t="s">
        <v>55</v>
      </c>
      <c r="D11" s="44" t="s">
        <v>75</v>
      </c>
      <c r="E11" s="45" t="s">
        <v>132</v>
      </c>
      <c r="F11" s="91">
        <v>25</v>
      </c>
      <c r="G11" s="92">
        <v>320</v>
      </c>
      <c r="H11" s="93">
        <v>5</v>
      </c>
      <c r="I11" s="132">
        <v>65000</v>
      </c>
      <c r="J11" s="145"/>
    </row>
    <row r="12" spans="1:10" s="27" customFormat="1" ht="15.95" customHeight="1">
      <c r="A12" s="145"/>
      <c r="B12" s="128" t="s">
        <v>131</v>
      </c>
      <c r="C12" s="44" t="s">
        <v>55</v>
      </c>
      <c r="D12" s="44" t="s">
        <v>75</v>
      </c>
      <c r="E12" s="45" t="s">
        <v>132</v>
      </c>
      <c r="F12" s="91">
        <v>30</v>
      </c>
      <c r="G12" s="92">
        <v>300</v>
      </c>
      <c r="H12" s="93">
        <v>5.6319999999999997</v>
      </c>
      <c r="I12" s="132">
        <v>65000</v>
      </c>
      <c r="J12" s="145"/>
    </row>
    <row r="13" spans="1:10" s="27" customFormat="1" ht="12.75" customHeight="1">
      <c r="A13" s="145"/>
      <c r="B13" s="128" t="s">
        <v>133</v>
      </c>
      <c r="C13" s="44" t="s">
        <v>55</v>
      </c>
      <c r="D13" s="44" t="s">
        <v>75</v>
      </c>
      <c r="E13" s="45" t="s">
        <v>134</v>
      </c>
      <c r="F13" s="91">
        <v>30</v>
      </c>
      <c r="G13" s="92">
        <v>315</v>
      </c>
      <c r="H13" s="93">
        <v>5.0830000000000002</v>
      </c>
      <c r="I13" s="132">
        <v>65000</v>
      </c>
      <c r="J13" s="145"/>
    </row>
    <row r="14" spans="1:10" s="27" customFormat="1" ht="14.25" customHeight="1">
      <c r="A14" s="145"/>
      <c r="B14" s="128" t="s">
        <v>124</v>
      </c>
      <c r="C14" s="44" t="s">
        <v>55</v>
      </c>
      <c r="D14" s="44" t="s">
        <v>75</v>
      </c>
      <c r="E14" s="45" t="s">
        <v>135</v>
      </c>
      <c r="F14" s="91">
        <v>80</v>
      </c>
      <c r="G14" s="92">
        <v>800</v>
      </c>
      <c r="H14" s="93">
        <v>16</v>
      </c>
      <c r="I14" s="132">
        <v>65000</v>
      </c>
      <c r="J14" s="145"/>
    </row>
    <row r="15" spans="1:10" s="27" customFormat="1" ht="13.5" customHeight="1">
      <c r="A15" s="145"/>
      <c r="B15" s="128" t="s">
        <v>124</v>
      </c>
      <c r="C15" s="44" t="s">
        <v>125</v>
      </c>
      <c r="D15" s="44" t="s">
        <v>126</v>
      </c>
      <c r="E15" s="45" t="s">
        <v>143</v>
      </c>
      <c r="F15" s="91">
        <v>34</v>
      </c>
      <c r="G15" s="92">
        <v>300</v>
      </c>
      <c r="H15" s="93">
        <v>7.8</v>
      </c>
      <c r="I15" s="132">
        <v>69000</v>
      </c>
      <c r="J15" s="145"/>
    </row>
    <row r="16" spans="1:10" s="27" customFormat="1" ht="15" customHeight="1">
      <c r="A16" s="145"/>
      <c r="B16" s="128" t="s">
        <v>137</v>
      </c>
      <c r="C16" s="44" t="s">
        <v>55</v>
      </c>
      <c r="D16" s="44" t="s">
        <v>75</v>
      </c>
      <c r="E16" s="45" t="s">
        <v>139</v>
      </c>
      <c r="F16" s="91">
        <v>26</v>
      </c>
      <c r="G16" s="92">
        <v>305.5</v>
      </c>
      <c r="H16" s="93">
        <v>9.657</v>
      </c>
      <c r="I16" s="132">
        <v>70000</v>
      </c>
      <c r="J16" s="145"/>
    </row>
    <row r="17" spans="1:10" s="27" customFormat="1" ht="14.25" customHeight="1">
      <c r="A17" s="145"/>
      <c r="B17" s="128" t="s">
        <v>140</v>
      </c>
      <c r="C17" s="44" t="s">
        <v>55</v>
      </c>
      <c r="D17" s="44" t="s">
        <v>75</v>
      </c>
      <c r="E17" s="45" t="s">
        <v>139</v>
      </c>
      <c r="F17" s="91">
        <v>80</v>
      </c>
      <c r="G17" s="92">
        <v>924</v>
      </c>
      <c r="H17" s="93">
        <v>29.128</v>
      </c>
      <c r="I17" s="132">
        <v>70000</v>
      </c>
      <c r="J17" s="145"/>
    </row>
    <row r="18" spans="1:10" s="27" customFormat="1" ht="15.75" customHeight="1" thickBot="1">
      <c r="A18" s="146"/>
      <c r="B18" s="129" t="s">
        <v>141</v>
      </c>
      <c r="C18" s="44" t="s">
        <v>125</v>
      </c>
      <c r="D18" s="36" t="s">
        <v>142</v>
      </c>
      <c r="E18" s="37" t="s">
        <v>144</v>
      </c>
      <c r="F18" s="94">
        <v>60</v>
      </c>
      <c r="G18" s="95">
        <v>600</v>
      </c>
      <c r="H18" s="96">
        <v>21.957000000000001</v>
      </c>
      <c r="I18" s="117">
        <v>69000</v>
      </c>
      <c r="J18" s="146"/>
    </row>
    <row r="19" spans="1:10" s="27" customFormat="1" ht="15.95" customHeight="1">
      <c r="A19" s="144">
        <v>273</v>
      </c>
      <c r="B19" s="76" t="s">
        <v>99</v>
      </c>
      <c r="C19" s="77">
        <v>20</v>
      </c>
      <c r="D19" s="77" t="s">
        <v>17</v>
      </c>
      <c r="E19" s="78" t="s">
        <v>64</v>
      </c>
      <c r="F19" s="79">
        <v>13</v>
      </c>
      <c r="G19" s="80">
        <v>146.33000000000001</v>
      </c>
      <c r="H19" s="81">
        <v>5.7809999999999997</v>
      </c>
      <c r="I19" s="82">
        <v>77000</v>
      </c>
      <c r="J19" s="144">
        <v>273</v>
      </c>
    </row>
    <row r="20" spans="1:10" s="27" customFormat="1" ht="15.95" customHeight="1">
      <c r="A20" s="144"/>
      <c r="B20" s="43" t="s">
        <v>48</v>
      </c>
      <c r="C20" s="44">
        <v>20</v>
      </c>
      <c r="D20" s="44" t="s">
        <v>34</v>
      </c>
      <c r="E20" s="73" t="s">
        <v>83</v>
      </c>
      <c r="F20" s="46">
        <v>4</v>
      </c>
      <c r="G20" s="41">
        <v>11.27</v>
      </c>
      <c r="H20" s="42">
        <v>0.58899999999999997</v>
      </c>
      <c r="I20" s="56">
        <v>39000</v>
      </c>
      <c r="J20" s="144"/>
    </row>
    <row r="21" spans="1:10" s="27" customFormat="1" ht="15.95" customHeight="1">
      <c r="A21" s="144"/>
      <c r="B21" s="43" t="s">
        <v>145</v>
      </c>
      <c r="C21" s="44" t="s">
        <v>55</v>
      </c>
      <c r="D21" s="44" t="s">
        <v>75</v>
      </c>
      <c r="E21" s="45" t="s">
        <v>89</v>
      </c>
      <c r="F21" s="91">
        <v>76</v>
      </c>
      <c r="G21" s="92">
        <v>867</v>
      </c>
      <c r="H21" s="93">
        <v>45.332000000000001</v>
      </c>
      <c r="I21" s="56">
        <v>70000</v>
      </c>
      <c r="J21" s="144"/>
    </row>
    <row r="22" spans="1:10" s="27" customFormat="1" ht="15.95" customHeight="1">
      <c r="A22" s="144"/>
      <c r="B22" s="128" t="s">
        <v>146</v>
      </c>
      <c r="C22" s="44" t="s">
        <v>138</v>
      </c>
      <c r="D22" s="44" t="s">
        <v>23</v>
      </c>
      <c r="E22" s="45" t="s">
        <v>136</v>
      </c>
      <c r="F22" s="91">
        <v>60</v>
      </c>
      <c r="G22" s="92">
        <v>600</v>
      </c>
      <c r="H22" s="93">
        <v>14.6</v>
      </c>
      <c r="I22" s="132">
        <v>105000</v>
      </c>
      <c r="J22" s="144"/>
    </row>
    <row r="23" spans="1:10" s="27" customFormat="1" ht="15.95" customHeight="1" thickBot="1">
      <c r="A23" s="144"/>
      <c r="B23" s="35" t="s">
        <v>72</v>
      </c>
      <c r="C23" s="36">
        <v>20</v>
      </c>
      <c r="D23" s="36" t="s">
        <v>34</v>
      </c>
      <c r="E23" s="116" t="s">
        <v>100</v>
      </c>
      <c r="F23" s="38">
        <v>1</v>
      </c>
      <c r="G23" s="39">
        <v>8.59</v>
      </c>
      <c r="H23" s="40">
        <v>0.55700000000000005</v>
      </c>
      <c r="I23" s="117">
        <v>59000</v>
      </c>
      <c r="J23" s="144"/>
    </row>
    <row r="24" spans="1:10" s="27" customFormat="1" ht="15.95" customHeight="1">
      <c r="A24" s="143" t="s">
        <v>68</v>
      </c>
      <c r="B24" s="50" t="s">
        <v>73</v>
      </c>
      <c r="C24" s="51">
        <v>20</v>
      </c>
      <c r="D24" s="51" t="s">
        <v>17</v>
      </c>
      <c r="E24" s="66" t="s">
        <v>64</v>
      </c>
      <c r="F24" s="53">
        <v>2</v>
      </c>
      <c r="G24" s="54">
        <v>22.25</v>
      </c>
      <c r="H24" s="55">
        <v>1.3919999999999999</v>
      </c>
      <c r="I24" s="118">
        <v>69000</v>
      </c>
      <c r="J24" s="143" t="s">
        <v>68</v>
      </c>
    </row>
    <row r="25" spans="1:10" s="27" customFormat="1" ht="15.95" customHeight="1">
      <c r="A25" s="144"/>
      <c r="B25" s="28" t="s">
        <v>73</v>
      </c>
      <c r="C25" s="29" t="s">
        <v>55</v>
      </c>
      <c r="D25" s="29" t="s">
        <v>75</v>
      </c>
      <c r="E25" s="45" t="s">
        <v>89</v>
      </c>
      <c r="F25" s="31">
        <v>50</v>
      </c>
      <c r="G25" s="32">
        <v>563</v>
      </c>
      <c r="H25" s="33">
        <v>35.206000000000003</v>
      </c>
      <c r="I25" s="56">
        <v>70000</v>
      </c>
      <c r="J25" s="144"/>
    </row>
    <row r="26" spans="1:10" s="27" customFormat="1" ht="15.95" customHeight="1">
      <c r="A26" s="144"/>
      <c r="B26" s="28" t="s">
        <v>56</v>
      </c>
      <c r="C26" s="29" t="s">
        <v>55</v>
      </c>
      <c r="D26" s="29" t="s">
        <v>75</v>
      </c>
      <c r="E26" s="45" t="s">
        <v>89</v>
      </c>
      <c r="F26" s="31">
        <v>21</v>
      </c>
      <c r="G26" s="32">
        <v>248</v>
      </c>
      <c r="H26" s="33">
        <v>17.411999999999999</v>
      </c>
      <c r="I26" s="56">
        <v>70000</v>
      </c>
      <c r="J26" s="144"/>
    </row>
    <row r="27" spans="1:10" s="27" customFormat="1" ht="15.95" customHeight="1">
      <c r="A27" s="144"/>
      <c r="B27" s="28" t="s">
        <v>35</v>
      </c>
      <c r="C27" s="29" t="s">
        <v>55</v>
      </c>
      <c r="D27" s="29" t="s">
        <v>75</v>
      </c>
      <c r="E27" s="45" t="s">
        <v>89</v>
      </c>
      <c r="F27" s="31">
        <v>12</v>
      </c>
      <c r="G27" s="32">
        <v>128.72999999999999</v>
      </c>
      <c r="H27" s="33">
        <v>10</v>
      </c>
      <c r="I27" s="56">
        <v>70000</v>
      </c>
      <c r="J27" s="144"/>
    </row>
    <row r="28" spans="1:10" s="27" customFormat="1" ht="15.95" customHeight="1">
      <c r="A28" s="145"/>
      <c r="B28" s="35" t="s">
        <v>26</v>
      </c>
      <c r="C28" s="36" t="s">
        <v>22</v>
      </c>
      <c r="D28" s="36" t="s">
        <v>27</v>
      </c>
      <c r="E28" s="37" t="s">
        <v>98</v>
      </c>
      <c r="F28" s="38">
        <v>1</v>
      </c>
      <c r="G28" s="39">
        <v>10.53</v>
      </c>
      <c r="H28" s="40">
        <v>0.81799999999999995</v>
      </c>
      <c r="I28" s="74">
        <v>53000</v>
      </c>
      <c r="J28" s="145"/>
    </row>
    <row r="29" spans="1:10" s="27" customFormat="1" ht="15.95" customHeight="1">
      <c r="A29" s="145"/>
      <c r="B29" s="43" t="s">
        <v>82</v>
      </c>
      <c r="C29" s="44" t="s">
        <v>55</v>
      </c>
      <c r="D29" s="44" t="s">
        <v>75</v>
      </c>
      <c r="E29" s="45" t="s">
        <v>89</v>
      </c>
      <c r="F29" s="46">
        <v>3</v>
      </c>
      <c r="G29" s="41">
        <v>29.25</v>
      </c>
      <c r="H29" s="42">
        <v>2.13</v>
      </c>
      <c r="I29" s="56">
        <v>70000</v>
      </c>
      <c r="J29" s="145"/>
    </row>
    <row r="30" spans="1:10" s="27" customFormat="1" ht="22.5" customHeight="1">
      <c r="A30" s="145"/>
      <c r="B30" s="35" t="s">
        <v>38</v>
      </c>
      <c r="C30" s="36">
        <v>20</v>
      </c>
      <c r="D30" s="44" t="s">
        <v>17</v>
      </c>
      <c r="E30" s="37" t="s">
        <v>97</v>
      </c>
      <c r="F30" s="38">
        <v>1</v>
      </c>
      <c r="G30" s="39">
        <v>10.59</v>
      </c>
      <c r="H30" s="40">
        <v>0.95899999999999996</v>
      </c>
      <c r="I30" s="75">
        <v>79000</v>
      </c>
      <c r="J30" s="145"/>
    </row>
    <row r="31" spans="1:10" s="27" customFormat="1" ht="15.95" customHeight="1">
      <c r="A31" s="145"/>
      <c r="B31" s="43" t="s">
        <v>38</v>
      </c>
      <c r="C31" s="44" t="s">
        <v>55</v>
      </c>
      <c r="D31" s="44" t="s">
        <v>75</v>
      </c>
      <c r="E31" s="45" t="s">
        <v>89</v>
      </c>
      <c r="F31" s="46">
        <v>18</v>
      </c>
      <c r="G31" s="41">
        <v>216</v>
      </c>
      <c r="H31" s="42">
        <v>19.547999999999998</v>
      </c>
      <c r="I31" s="56">
        <v>70000</v>
      </c>
      <c r="J31" s="145"/>
    </row>
    <row r="32" spans="1:10" s="27" customFormat="1" ht="15.95" customHeight="1">
      <c r="A32" s="145"/>
      <c r="B32" s="43" t="s">
        <v>38</v>
      </c>
      <c r="C32" s="44">
        <v>20</v>
      </c>
      <c r="D32" s="44" t="s">
        <v>34</v>
      </c>
      <c r="E32" s="45" t="s">
        <v>71</v>
      </c>
      <c r="F32" s="46">
        <v>41</v>
      </c>
      <c r="G32" s="41">
        <v>411.06</v>
      </c>
      <c r="H32" s="42">
        <v>37.201000000000001</v>
      </c>
      <c r="I32" s="56">
        <v>79000</v>
      </c>
      <c r="J32" s="145"/>
    </row>
    <row r="33" spans="1:10" s="27" customFormat="1" ht="15.95" customHeight="1" thickBot="1">
      <c r="A33" s="146"/>
      <c r="B33" s="67" t="s">
        <v>96</v>
      </c>
      <c r="C33" s="68">
        <v>20</v>
      </c>
      <c r="D33" s="68" t="s">
        <v>34</v>
      </c>
      <c r="E33" s="97" t="s">
        <v>71</v>
      </c>
      <c r="F33" s="83">
        <v>41</v>
      </c>
      <c r="G33" s="119">
        <v>411.06</v>
      </c>
      <c r="H33" s="84">
        <v>40.81</v>
      </c>
      <c r="I33" s="101">
        <v>79000</v>
      </c>
      <c r="J33" s="146"/>
    </row>
    <row r="34" spans="1:10" s="47" customFormat="1" ht="19.5" customHeight="1">
      <c r="A34" s="143">
        <v>426</v>
      </c>
      <c r="B34" s="50" t="s">
        <v>76</v>
      </c>
      <c r="C34" s="51" t="s">
        <v>55</v>
      </c>
      <c r="D34" s="51" t="s">
        <v>75</v>
      </c>
      <c r="E34" s="26" t="s">
        <v>89</v>
      </c>
      <c r="F34" s="53">
        <v>5</v>
      </c>
      <c r="G34" s="54">
        <v>56.5</v>
      </c>
      <c r="H34" s="55">
        <v>3.5110000000000001</v>
      </c>
      <c r="I34" s="57">
        <v>72000</v>
      </c>
      <c r="J34" s="143">
        <v>426</v>
      </c>
    </row>
    <row r="35" spans="1:10" s="47" customFormat="1" ht="21.75" customHeight="1">
      <c r="A35" s="144"/>
      <c r="B35" s="28" t="s">
        <v>57</v>
      </c>
      <c r="C35" s="29" t="s">
        <v>55</v>
      </c>
      <c r="D35" s="29" t="s">
        <v>75</v>
      </c>
      <c r="E35" s="30" t="s">
        <v>89</v>
      </c>
      <c r="F35" s="31">
        <v>15</v>
      </c>
      <c r="G35" s="32">
        <v>179.6</v>
      </c>
      <c r="H35" s="33">
        <v>12.99</v>
      </c>
      <c r="I35" s="69">
        <v>70000</v>
      </c>
      <c r="J35" s="144"/>
    </row>
    <row r="36" spans="1:10" s="47" customFormat="1" ht="21" customHeight="1">
      <c r="A36" s="144"/>
      <c r="B36" s="28" t="s">
        <v>59</v>
      </c>
      <c r="C36" s="44">
        <v>20</v>
      </c>
      <c r="D36" s="44" t="s">
        <v>34</v>
      </c>
      <c r="E36" s="30" t="s">
        <v>71</v>
      </c>
      <c r="F36" s="31">
        <v>1</v>
      </c>
      <c r="G36" s="32">
        <v>4.8099999999999996</v>
      </c>
      <c r="H36" s="33">
        <v>0.495</v>
      </c>
      <c r="I36" s="34">
        <v>59900</v>
      </c>
      <c r="J36" s="144"/>
    </row>
    <row r="37" spans="1:10" s="47" customFormat="1" ht="22.5" customHeight="1">
      <c r="A37" s="144"/>
      <c r="B37" s="43" t="s">
        <v>59</v>
      </c>
      <c r="C37" s="44" t="s">
        <v>55</v>
      </c>
      <c r="D37" s="44" t="s">
        <v>75</v>
      </c>
      <c r="E37" s="30" t="s">
        <v>89</v>
      </c>
      <c r="F37" s="46">
        <v>8</v>
      </c>
      <c r="G37" s="41">
        <v>76.72</v>
      </c>
      <c r="H37" s="42">
        <v>7.8710000000000004</v>
      </c>
      <c r="I37" s="69">
        <v>70000</v>
      </c>
      <c r="J37" s="144"/>
    </row>
    <row r="38" spans="1:10" s="27" customFormat="1" ht="21.75" customHeight="1" thickBot="1">
      <c r="A38" s="194"/>
      <c r="B38" s="67" t="s">
        <v>59</v>
      </c>
      <c r="C38" s="68">
        <v>20</v>
      </c>
      <c r="D38" s="68" t="s">
        <v>23</v>
      </c>
      <c r="E38" s="97" t="s">
        <v>94</v>
      </c>
      <c r="F38" s="98">
        <v>4</v>
      </c>
      <c r="G38" s="99">
        <v>31.65</v>
      </c>
      <c r="H38" s="100">
        <v>3.2480000000000002</v>
      </c>
      <c r="I38" s="101">
        <v>105000</v>
      </c>
      <c r="J38" s="194"/>
    </row>
    <row r="39" spans="1:10" s="47" customFormat="1" ht="15.95" customHeight="1">
      <c r="A39" s="143">
        <v>530</v>
      </c>
      <c r="B39" s="50" t="s">
        <v>74</v>
      </c>
      <c r="C39" s="51">
        <v>20</v>
      </c>
      <c r="D39" s="51" t="s">
        <v>19</v>
      </c>
      <c r="E39" s="26" t="s">
        <v>67</v>
      </c>
      <c r="F39" s="53">
        <v>4</v>
      </c>
      <c r="G39" s="54">
        <v>46.49</v>
      </c>
      <c r="H39" s="55">
        <v>10.657</v>
      </c>
      <c r="I39" s="57">
        <v>79000</v>
      </c>
      <c r="J39" s="143">
        <v>530</v>
      </c>
    </row>
    <row r="40" spans="1:10" s="47" customFormat="1" ht="19.5" customHeight="1">
      <c r="A40" s="145"/>
      <c r="B40" s="43" t="s">
        <v>54</v>
      </c>
      <c r="C40" s="44" t="s">
        <v>55</v>
      </c>
      <c r="D40" s="44" t="s">
        <v>75</v>
      </c>
      <c r="E40" s="45" t="s">
        <v>89</v>
      </c>
      <c r="F40" s="46">
        <v>97</v>
      </c>
      <c r="G40" s="41">
        <v>1164</v>
      </c>
      <c r="H40" s="42">
        <v>119.869</v>
      </c>
      <c r="I40" s="69">
        <v>70000</v>
      </c>
      <c r="J40" s="145"/>
    </row>
    <row r="41" spans="1:10" s="27" customFormat="1" ht="18" customHeight="1">
      <c r="A41" s="145"/>
      <c r="B41" s="8" t="s">
        <v>54</v>
      </c>
      <c r="C41" s="90" t="s">
        <v>6</v>
      </c>
      <c r="D41" s="90" t="s">
        <v>19</v>
      </c>
      <c r="E41" s="9" t="s">
        <v>65</v>
      </c>
      <c r="F41" s="9">
        <v>21</v>
      </c>
      <c r="G41" s="17">
        <v>220.5</v>
      </c>
      <c r="H41" s="18">
        <v>22.934000000000001</v>
      </c>
      <c r="I41" s="9">
        <v>79000</v>
      </c>
      <c r="J41" s="145"/>
    </row>
    <row r="42" spans="1:10" s="47" customFormat="1" ht="18" customHeight="1">
      <c r="A42" s="145"/>
      <c r="B42" s="43" t="s">
        <v>58</v>
      </c>
      <c r="C42" s="44" t="s">
        <v>55</v>
      </c>
      <c r="D42" s="44" t="s">
        <v>75</v>
      </c>
      <c r="E42" s="45" t="s">
        <v>89</v>
      </c>
      <c r="F42" s="46">
        <v>30</v>
      </c>
      <c r="G42" s="41">
        <v>302.69</v>
      </c>
      <c r="H42" s="42">
        <v>35</v>
      </c>
      <c r="I42" s="69">
        <v>70000</v>
      </c>
      <c r="J42" s="145"/>
    </row>
    <row r="43" spans="1:10" s="47" customFormat="1" ht="18" customHeight="1" thickBot="1">
      <c r="A43" s="146"/>
      <c r="B43" s="43" t="s">
        <v>60</v>
      </c>
      <c r="C43" s="44" t="s">
        <v>55</v>
      </c>
      <c r="D43" s="44" t="s">
        <v>75</v>
      </c>
      <c r="E43" s="45" t="s">
        <v>89</v>
      </c>
      <c r="F43" s="46">
        <v>28</v>
      </c>
      <c r="G43" s="41">
        <v>336</v>
      </c>
      <c r="H43" s="42">
        <v>43.085000000000001</v>
      </c>
      <c r="I43" s="69">
        <v>70000</v>
      </c>
      <c r="J43" s="146"/>
    </row>
    <row r="44" spans="1:10" s="27" customFormat="1" ht="15.95" customHeight="1">
      <c r="A44" s="143">
        <v>630</v>
      </c>
      <c r="B44" s="7" t="s">
        <v>39</v>
      </c>
      <c r="C44" s="89" t="s">
        <v>40</v>
      </c>
      <c r="D44" s="89" t="s">
        <v>41</v>
      </c>
      <c r="E44" s="19" t="s">
        <v>69</v>
      </c>
      <c r="F44" s="19">
        <v>2</v>
      </c>
      <c r="G44" s="20">
        <v>24</v>
      </c>
      <c r="H44" s="21">
        <v>4.2889999999999997</v>
      </c>
      <c r="I44" s="19">
        <v>59000</v>
      </c>
      <c r="J44" s="143">
        <v>630</v>
      </c>
    </row>
    <row r="45" spans="1:10" s="27" customFormat="1" ht="18" customHeight="1">
      <c r="A45" s="144"/>
      <c r="B45" s="8" t="s">
        <v>101</v>
      </c>
      <c r="C45" s="90" t="s">
        <v>53</v>
      </c>
      <c r="D45" s="90" t="s">
        <v>19</v>
      </c>
      <c r="E45" s="9" t="s">
        <v>102</v>
      </c>
      <c r="F45" s="9">
        <v>5</v>
      </c>
      <c r="G45" s="17">
        <v>11.2</v>
      </c>
      <c r="H45" s="18">
        <v>1.73</v>
      </c>
      <c r="I45" s="9">
        <v>91000</v>
      </c>
      <c r="J45" s="144"/>
    </row>
    <row r="46" spans="1:10" s="27" customFormat="1" ht="18.75" customHeight="1">
      <c r="A46" s="144"/>
      <c r="B46" s="8" t="s">
        <v>101</v>
      </c>
      <c r="C46" s="121" t="s">
        <v>6</v>
      </c>
      <c r="D46" s="121" t="s">
        <v>121</v>
      </c>
      <c r="E46" s="9" t="s">
        <v>122</v>
      </c>
      <c r="F46" s="9">
        <v>78</v>
      </c>
      <c r="G46" s="17">
        <v>111.72</v>
      </c>
      <c r="H46" s="18">
        <v>17.248000000000001</v>
      </c>
      <c r="I46" s="9">
        <v>56000</v>
      </c>
      <c r="J46" s="144"/>
    </row>
    <row r="47" spans="1:10" s="27" customFormat="1" ht="20.25" customHeight="1">
      <c r="A47" s="144"/>
      <c r="B47" s="8" t="s">
        <v>101</v>
      </c>
      <c r="C47" s="121" t="s">
        <v>6</v>
      </c>
      <c r="D47" s="121" t="s">
        <v>121</v>
      </c>
      <c r="E47" s="9" t="s">
        <v>152</v>
      </c>
      <c r="F47" s="9">
        <v>26</v>
      </c>
      <c r="G47" s="17">
        <v>308.75</v>
      </c>
      <c r="H47" s="18">
        <v>47.674999999999997</v>
      </c>
      <c r="I47" s="9">
        <v>130000</v>
      </c>
      <c r="J47" s="144"/>
    </row>
    <row r="48" spans="1:10" s="27" customFormat="1" ht="15.95" customHeight="1">
      <c r="A48" s="144"/>
      <c r="B48" s="8" t="s">
        <v>101</v>
      </c>
      <c r="C48" s="122" t="s">
        <v>18</v>
      </c>
      <c r="D48" s="122" t="s">
        <v>121</v>
      </c>
      <c r="E48" s="9" t="s">
        <v>147</v>
      </c>
      <c r="F48" s="9">
        <v>42</v>
      </c>
      <c r="G48" s="17">
        <v>496.17</v>
      </c>
      <c r="H48" s="18">
        <v>76.617000000000004</v>
      </c>
      <c r="I48" s="9">
        <v>150000</v>
      </c>
      <c r="J48" s="144"/>
    </row>
    <row r="49" spans="1:10" s="47" customFormat="1" ht="18" customHeight="1" thickBot="1">
      <c r="A49" s="194"/>
      <c r="B49" s="43" t="s">
        <v>85</v>
      </c>
      <c r="C49" s="44" t="s">
        <v>55</v>
      </c>
      <c r="D49" s="44" t="s">
        <v>75</v>
      </c>
      <c r="E49" s="45" t="s">
        <v>91</v>
      </c>
      <c r="F49" s="46">
        <v>10</v>
      </c>
      <c r="G49" s="41">
        <v>75.5</v>
      </c>
      <c r="H49" s="42">
        <v>10</v>
      </c>
      <c r="I49" s="69">
        <v>80000</v>
      </c>
      <c r="J49" s="194"/>
    </row>
    <row r="50" spans="1:10" s="27" customFormat="1" ht="15.95" customHeight="1">
      <c r="A50" s="147">
        <v>720</v>
      </c>
      <c r="B50" s="48" t="s">
        <v>32</v>
      </c>
      <c r="C50" s="89" t="s">
        <v>20</v>
      </c>
      <c r="D50" s="89" t="s">
        <v>19</v>
      </c>
      <c r="E50" s="19" t="s">
        <v>108</v>
      </c>
      <c r="F50" s="19">
        <v>16</v>
      </c>
      <c r="G50" s="20">
        <v>188.68</v>
      </c>
      <c r="H50" s="21">
        <v>71.863</v>
      </c>
      <c r="I50" s="19">
        <v>69000</v>
      </c>
      <c r="J50" s="143">
        <v>720</v>
      </c>
    </row>
    <row r="51" spans="1:10" s="27" customFormat="1" ht="15.95" customHeight="1">
      <c r="A51" s="148"/>
      <c r="B51" s="8" t="s">
        <v>103</v>
      </c>
      <c r="C51" s="90" t="s">
        <v>6</v>
      </c>
      <c r="D51" s="90" t="s">
        <v>19</v>
      </c>
      <c r="E51" s="9" t="s">
        <v>88</v>
      </c>
      <c r="F51" s="9">
        <v>9</v>
      </c>
      <c r="G51" s="17">
        <v>101.77</v>
      </c>
      <c r="H51" s="18">
        <v>13.215</v>
      </c>
      <c r="I51" s="9">
        <v>53000</v>
      </c>
      <c r="J51" s="144"/>
    </row>
    <row r="52" spans="1:10" s="47" customFormat="1" ht="15.95" customHeight="1">
      <c r="A52" s="148"/>
      <c r="B52" s="43" t="s">
        <v>86</v>
      </c>
      <c r="C52" s="44" t="s">
        <v>55</v>
      </c>
      <c r="D52" s="44" t="s">
        <v>75</v>
      </c>
      <c r="E52" s="45" t="s">
        <v>87</v>
      </c>
      <c r="F52" s="46">
        <v>12</v>
      </c>
      <c r="G52" s="41">
        <v>64.5</v>
      </c>
      <c r="H52" s="42">
        <v>14</v>
      </c>
      <c r="I52" s="69">
        <v>75000</v>
      </c>
      <c r="J52" s="144"/>
    </row>
    <row r="53" spans="1:10" s="27" customFormat="1" ht="15.95" customHeight="1">
      <c r="A53" s="145"/>
      <c r="B53" s="8" t="s">
        <v>24</v>
      </c>
      <c r="C53" s="123" t="s">
        <v>6</v>
      </c>
      <c r="D53" s="123" t="s">
        <v>19</v>
      </c>
      <c r="E53" s="9" t="s">
        <v>65</v>
      </c>
      <c r="F53" s="9">
        <v>50</v>
      </c>
      <c r="G53" s="17">
        <v>575</v>
      </c>
      <c r="H53" s="18">
        <v>91.641999999999996</v>
      </c>
      <c r="I53" s="9">
        <v>79000</v>
      </c>
      <c r="J53" s="145"/>
    </row>
    <row r="54" spans="1:10" s="27" customFormat="1" ht="15.95" customHeight="1">
      <c r="A54" s="145"/>
      <c r="B54" s="8" t="s">
        <v>37</v>
      </c>
      <c r="C54" s="90" t="s">
        <v>6</v>
      </c>
      <c r="D54" s="87" t="s">
        <v>31</v>
      </c>
      <c r="E54" s="9" t="s">
        <v>66</v>
      </c>
      <c r="F54" s="9">
        <v>1</v>
      </c>
      <c r="G54" s="17">
        <v>11.29</v>
      </c>
      <c r="H54" s="18">
        <v>1.9970000000000001</v>
      </c>
      <c r="I54" s="9">
        <v>39000</v>
      </c>
      <c r="J54" s="145"/>
    </row>
    <row r="55" spans="1:10" s="27" customFormat="1" ht="15.95" customHeight="1">
      <c r="A55" s="145"/>
      <c r="B55" s="5" t="s">
        <v>37</v>
      </c>
      <c r="C55" s="87" t="s">
        <v>6</v>
      </c>
      <c r="D55" s="87" t="s">
        <v>19</v>
      </c>
      <c r="E55" s="6" t="s">
        <v>63</v>
      </c>
      <c r="F55" s="6">
        <v>1</v>
      </c>
      <c r="G55" s="11">
        <v>8.27</v>
      </c>
      <c r="H55" s="12">
        <v>1.462</v>
      </c>
      <c r="I55" s="52">
        <v>63000</v>
      </c>
      <c r="J55" s="145"/>
    </row>
    <row r="56" spans="1:10" s="27" customFormat="1" ht="15.95" customHeight="1">
      <c r="A56" s="145"/>
      <c r="B56" s="8" t="s">
        <v>29</v>
      </c>
      <c r="C56" s="114" t="s">
        <v>6</v>
      </c>
      <c r="D56" s="114" t="s">
        <v>19</v>
      </c>
      <c r="E56" s="9" t="s">
        <v>116</v>
      </c>
      <c r="F56" s="9">
        <v>5</v>
      </c>
      <c r="G56" s="17">
        <v>55.32</v>
      </c>
      <c r="H56" s="18">
        <v>10.746</v>
      </c>
      <c r="I56" s="9">
        <v>79000</v>
      </c>
      <c r="J56" s="145"/>
    </row>
    <row r="57" spans="1:10" s="27" customFormat="1" ht="15.95" customHeight="1">
      <c r="A57" s="145"/>
      <c r="B57" s="8" t="s">
        <v>29</v>
      </c>
      <c r="C57" s="90" t="s">
        <v>95</v>
      </c>
      <c r="D57" s="142" t="s">
        <v>121</v>
      </c>
      <c r="E57" s="9" t="s">
        <v>25</v>
      </c>
      <c r="F57" s="9">
        <v>8</v>
      </c>
      <c r="G57" s="17">
        <v>87.89</v>
      </c>
      <c r="H57" s="18">
        <v>17.073</v>
      </c>
      <c r="I57" s="9">
        <v>79000</v>
      </c>
      <c r="J57" s="145"/>
    </row>
    <row r="58" spans="1:10" s="27" customFormat="1" ht="15.95" customHeight="1">
      <c r="A58" s="145"/>
      <c r="B58" s="5" t="s">
        <v>33</v>
      </c>
      <c r="C58" s="90" t="s">
        <v>95</v>
      </c>
      <c r="D58" s="87" t="s">
        <v>19</v>
      </c>
      <c r="E58" s="9" t="s">
        <v>47</v>
      </c>
      <c r="F58" s="6">
        <v>2</v>
      </c>
      <c r="G58" s="11">
        <v>21.7</v>
      </c>
      <c r="H58" s="12">
        <v>4.5990000000000002</v>
      </c>
      <c r="I58" s="9">
        <v>89000</v>
      </c>
      <c r="J58" s="145"/>
    </row>
    <row r="59" spans="1:10" s="27" customFormat="1" ht="15.95" customHeight="1">
      <c r="A59" s="145"/>
      <c r="B59" s="8" t="s">
        <v>84</v>
      </c>
      <c r="C59" s="87" t="s">
        <v>6</v>
      </c>
      <c r="D59" s="87" t="s">
        <v>19</v>
      </c>
      <c r="E59" s="9" t="s">
        <v>65</v>
      </c>
      <c r="F59" s="9">
        <v>1</v>
      </c>
      <c r="G59" s="17">
        <v>10.61</v>
      </c>
      <c r="H59" s="18">
        <v>2.4289999999999998</v>
      </c>
      <c r="I59" s="9">
        <v>79000</v>
      </c>
      <c r="J59" s="145"/>
    </row>
    <row r="60" spans="1:10" s="27" customFormat="1" ht="15.95" customHeight="1">
      <c r="A60" s="145"/>
      <c r="B60" s="5" t="s">
        <v>92</v>
      </c>
      <c r="C60" s="87" t="s">
        <v>95</v>
      </c>
      <c r="D60" s="87" t="s">
        <v>19</v>
      </c>
      <c r="E60" s="6" t="s">
        <v>104</v>
      </c>
      <c r="F60" s="6">
        <v>1</v>
      </c>
      <c r="G60" s="11">
        <v>5</v>
      </c>
      <c r="H60" s="12">
        <v>1.2310000000000001</v>
      </c>
      <c r="I60" s="52">
        <v>81000</v>
      </c>
      <c r="J60" s="145"/>
    </row>
    <row r="61" spans="1:10" s="27" customFormat="1" ht="15.95" customHeight="1">
      <c r="A61" s="145"/>
      <c r="B61" s="5" t="s">
        <v>92</v>
      </c>
      <c r="C61" s="87" t="s">
        <v>95</v>
      </c>
      <c r="D61" s="87" t="s">
        <v>19</v>
      </c>
      <c r="E61" s="6" t="s">
        <v>93</v>
      </c>
      <c r="F61" s="6">
        <v>4</v>
      </c>
      <c r="G61" s="11">
        <v>47</v>
      </c>
      <c r="H61" s="12">
        <v>11.581</v>
      </c>
      <c r="I61" s="52">
        <v>130000</v>
      </c>
      <c r="J61" s="145"/>
    </row>
    <row r="62" spans="1:10" s="27" customFormat="1" ht="15.95" customHeight="1" thickBot="1">
      <c r="A62" s="146"/>
      <c r="B62" s="14" t="s">
        <v>36</v>
      </c>
      <c r="C62" s="88" t="s">
        <v>6</v>
      </c>
      <c r="D62" s="88" t="s">
        <v>19</v>
      </c>
      <c r="E62" s="23" t="s">
        <v>51</v>
      </c>
      <c r="F62" s="23">
        <v>1</v>
      </c>
      <c r="G62" s="24">
        <v>9.85</v>
      </c>
      <c r="H62" s="25">
        <v>2.5939999999999999</v>
      </c>
      <c r="I62" s="23">
        <v>49000</v>
      </c>
      <c r="J62" s="146"/>
    </row>
    <row r="63" spans="1:10" s="27" customFormat="1" ht="15.95" customHeight="1">
      <c r="A63" s="144">
        <v>820</v>
      </c>
      <c r="B63" s="8" t="s">
        <v>79</v>
      </c>
      <c r="C63" s="90" t="s">
        <v>6</v>
      </c>
      <c r="D63" s="90" t="s">
        <v>19</v>
      </c>
      <c r="E63" s="19" t="s">
        <v>80</v>
      </c>
      <c r="F63" s="9">
        <v>13</v>
      </c>
      <c r="G63" s="17">
        <v>144.22</v>
      </c>
      <c r="H63" s="18">
        <v>26.218</v>
      </c>
      <c r="I63" s="9">
        <v>69000</v>
      </c>
      <c r="J63" s="144">
        <v>820</v>
      </c>
    </row>
    <row r="64" spans="1:10" s="27" customFormat="1" ht="15.95" customHeight="1">
      <c r="A64" s="144"/>
      <c r="B64" s="8" t="s">
        <v>105</v>
      </c>
      <c r="C64" s="114" t="s">
        <v>6</v>
      </c>
      <c r="D64" s="114" t="s">
        <v>19</v>
      </c>
      <c r="E64" s="9" t="s">
        <v>115</v>
      </c>
      <c r="F64" s="9">
        <v>23</v>
      </c>
      <c r="G64" s="17">
        <v>241</v>
      </c>
      <c r="H64" s="18">
        <v>48.62</v>
      </c>
      <c r="I64" s="9">
        <v>89000</v>
      </c>
      <c r="J64" s="144"/>
    </row>
    <row r="65" spans="1:11" s="27" customFormat="1" ht="15.95" customHeight="1">
      <c r="A65" s="144"/>
      <c r="B65" s="13" t="s">
        <v>49</v>
      </c>
      <c r="C65" s="85" t="s">
        <v>18</v>
      </c>
      <c r="D65" s="85" t="s">
        <v>19</v>
      </c>
      <c r="E65" s="6" t="s">
        <v>50</v>
      </c>
      <c r="F65" s="10">
        <v>1</v>
      </c>
      <c r="G65" s="15">
        <v>11.49</v>
      </c>
      <c r="H65" s="16">
        <v>2.3180000000000001</v>
      </c>
      <c r="I65" s="10">
        <v>49000</v>
      </c>
      <c r="J65" s="144"/>
    </row>
    <row r="66" spans="1:11" s="27" customFormat="1" ht="15.95" customHeight="1">
      <c r="A66" s="112"/>
      <c r="B66" s="13" t="s">
        <v>106</v>
      </c>
      <c r="C66" s="85" t="s">
        <v>6</v>
      </c>
      <c r="D66" s="141" t="s">
        <v>19</v>
      </c>
      <c r="E66" s="9" t="s">
        <v>115</v>
      </c>
      <c r="F66" s="10">
        <v>23</v>
      </c>
      <c r="G66" s="15">
        <v>241</v>
      </c>
      <c r="H66" s="16">
        <v>53.415999999999997</v>
      </c>
      <c r="I66" s="64">
        <v>89000</v>
      </c>
      <c r="J66" s="112"/>
    </row>
    <row r="67" spans="1:11" s="27" customFormat="1" ht="15.95" customHeight="1">
      <c r="A67" s="140"/>
      <c r="B67" s="13" t="s">
        <v>117</v>
      </c>
      <c r="C67" s="141" t="s">
        <v>95</v>
      </c>
      <c r="D67" s="142" t="s">
        <v>121</v>
      </c>
      <c r="E67" s="9" t="s">
        <v>147</v>
      </c>
      <c r="F67" s="10">
        <v>6</v>
      </c>
      <c r="G67" s="15">
        <v>70.709999999999994</v>
      </c>
      <c r="H67" s="16">
        <v>17.077000000000002</v>
      </c>
      <c r="I67" s="64">
        <v>150000</v>
      </c>
      <c r="J67" s="140"/>
    </row>
    <row r="68" spans="1:11" s="27" customFormat="1" ht="14.25" customHeight="1" thickBot="1">
      <c r="A68" s="86"/>
      <c r="B68" s="14" t="s">
        <v>117</v>
      </c>
      <c r="C68" s="113" t="s">
        <v>20</v>
      </c>
      <c r="D68" s="113" t="s">
        <v>118</v>
      </c>
      <c r="E68" s="23" t="s">
        <v>119</v>
      </c>
      <c r="F68" s="23">
        <v>1</v>
      </c>
      <c r="G68" s="24">
        <v>11.61</v>
      </c>
      <c r="H68" s="25">
        <v>2.8039999999999998</v>
      </c>
      <c r="I68" s="65">
        <v>89000</v>
      </c>
      <c r="J68" s="86"/>
    </row>
    <row r="69" spans="1:11" s="27" customFormat="1" ht="15.75" customHeight="1">
      <c r="A69" s="143" t="s">
        <v>52</v>
      </c>
      <c r="B69" s="8" t="s">
        <v>148</v>
      </c>
      <c r="C69" s="136" t="s">
        <v>95</v>
      </c>
      <c r="D69" s="136" t="s">
        <v>121</v>
      </c>
      <c r="E69" s="9" t="s">
        <v>147</v>
      </c>
      <c r="F69" s="9">
        <v>20</v>
      </c>
      <c r="G69" s="18">
        <v>235.87999999999994</v>
      </c>
      <c r="H69" s="17">
        <v>59.632999999999996</v>
      </c>
      <c r="I69" s="9">
        <v>150000</v>
      </c>
      <c r="J69" s="143" t="s">
        <v>52</v>
      </c>
    </row>
    <row r="70" spans="1:11" s="27" customFormat="1" ht="15.75" customHeight="1">
      <c r="A70" s="151"/>
      <c r="B70" s="8" t="s">
        <v>149</v>
      </c>
      <c r="C70" s="136" t="s">
        <v>95</v>
      </c>
      <c r="D70" s="136" t="s">
        <v>121</v>
      </c>
      <c r="E70" s="9" t="s">
        <v>147</v>
      </c>
      <c r="F70" s="9">
        <v>16</v>
      </c>
      <c r="G70" s="17">
        <v>188.51999999999995</v>
      </c>
      <c r="H70" s="18">
        <v>57.082000000000008</v>
      </c>
      <c r="I70" s="52">
        <v>150000</v>
      </c>
      <c r="J70" s="153"/>
      <c r="K70" s="195"/>
    </row>
    <row r="71" spans="1:11" s="27" customFormat="1" ht="14.25" customHeight="1">
      <c r="A71" s="144"/>
      <c r="B71" s="102" t="s">
        <v>109</v>
      </c>
      <c r="C71" s="136" t="s">
        <v>53</v>
      </c>
      <c r="D71" s="136" t="s">
        <v>19</v>
      </c>
      <c r="E71" s="104" t="s">
        <v>110</v>
      </c>
      <c r="F71" s="105">
        <v>3</v>
      </c>
      <c r="G71" s="106">
        <v>8.4700000000000006</v>
      </c>
      <c r="H71" s="107">
        <v>3.3889999999999998</v>
      </c>
      <c r="I71" s="137">
        <v>87000</v>
      </c>
      <c r="J71" s="144"/>
    </row>
    <row r="72" spans="1:11" s="27" customFormat="1" ht="17.25" customHeight="1" thickBot="1">
      <c r="A72" s="152"/>
      <c r="B72" s="14" t="s">
        <v>28</v>
      </c>
      <c r="C72" s="120" t="s">
        <v>95</v>
      </c>
      <c r="D72" s="115" t="s">
        <v>19</v>
      </c>
      <c r="E72" s="22" t="s">
        <v>78</v>
      </c>
      <c r="F72" s="23">
        <v>1</v>
      </c>
      <c r="G72" s="24">
        <v>9.5500000000000007</v>
      </c>
      <c r="H72" s="25">
        <v>4.1580000000000004</v>
      </c>
      <c r="I72" s="65">
        <v>59000</v>
      </c>
      <c r="J72" s="152"/>
    </row>
    <row r="73" spans="1:11" s="27" customFormat="1" ht="15.95" customHeight="1">
      <c r="A73" s="144"/>
      <c r="B73" s="8" t="s">
        <v>61</v>
      </c>
      <c r="C73" s="90" t="s">
        <v>6</v>
      </c>
      <c r="D73" s="90" t="s">
        <v>19</v>
      </c>
      <c r="E73" s="49" t="s">
        <v>107</v>
      </c>
      <c r="F73" s="9">
        <v>9</v>
      </c>
      <c r="G73" s="17">
        <v>19.149999999999999</v>
      </c>
      <c r="H73" s="18">
        <v>10.3</v>
      </c>
      <c r="I73" s="9">
        <v>85000</v>
      </c>
      <c r="J73" s="144"/>
    </row>
    <row r="74" spans="1:11" s="27" customFormat="1" ht="15.95" customHeight="1">
      <c r="A74" s="144"/>
      <c r="B74" s="8" t="s">
        <v>61</v>
      </c>
      <c r="C74" s="123" t="s">
        <v>120</v>
      </c>
      <c r="D74" s="123" t="s">
        <v>19</v>
      </c>
      <c r="E74" s="49" t="s">
        <v>157</v>
      </c>
      <c r="F74" s="9">
        <v>1</v>
      </c>
      <c r="G74" s="17">
        <v>6</v>
      </c>
      <c r="H74" s="18">
        <v>2.9420000000000002</v>
      </c>
      <c r="I74" s="9">
        <v>89000</v>
      </c>
      <c r="J74" s="144"/>
    </row>
    <row r="75" spans="1:11" s="27" customFormat="1" ht="15.95" customHeight="1" thickBot="1">
      <c r="A75" s="145"/>
      <c r="B75" s="102" t="s">
        <v>61</v>
      </c>
      <c r="C75" s="103" t="s">
        <v>120</v>
      </c>
      <c r="D75" s="103" t="s">
        <v>19</v>
      </c>
      <c r="E75" s="104" t="s">
        <v>150</v>
      </c>
      <c r="F75" s="105">
        <v>1</v>
      </c>
      <c r="G75" s="106">
        <v>12.5</v>
      </c>
      <c r="H75" s="107">
        <v>6.1280000000000001</v>
      </c>
      <c r="I75" s="105">
        <v>95000</v>
      </c>
      <c r="J75" s="145"/>
    </row>
    <row r="76" spans="1:11" s="27" customFormat="1" ht="15.95" customHeight="1" thickBot="1">
      <c r="A76" s="138"/>
      <c r="B76" s="110" t="s">
        <v>111</v>
      </c>
      <c r="C76" s="111" t="s">
        <v>114</v>
      </c>
      <c r="D76" s="111" t="s">
        <v>113</v>
      </c>
      <c r="E76" s="108" t="s">
        <v>112</v>
      </c>
      <c r="F76" s="19">
        <v>9</v>
      </c>
      <c r="G76" s="20">
        <v>49</v>
      </c>
      <c r="H76" s="21">
        <v>0.70099999999999996</v>
      </c>
      <c r="I76" s="109">
        <v>123000</v>
      </c>
      <c r="J76" s="139"/>
    </row>
    <row r="77" spans="1:11" s="58" customFormat="1" ht="16.5" customHeight="1" thickBot="1">
      <c r="A77" s="157" t="s">
        <v>155</v>
      </c>
      <c r="B77" s="158"/>
      <c r="C77" s="158"/>
      <c r="D77" s="158"/>
      <c r="E77" s="158"/>
      <c r="F77" s="158"/>
      <c r="G77" s="158"/>
      <c r="H77" s="158"/>
      <c r="I77" s="158"/>
      <c r="J77" s="159"/>
    </row>
    <row r="78" spans="1:11" s="58" customFormat="1" ht="12" customHeight="1">
      <c r="A78" s="154" t="s">
        <v>46</v>
      </c>
      <c r="B78" s="7" t="s">
        <v>42</v>
      </c>
      <c r="C78" s="171" t="s">
        <v>14</v>
      </c>
      <c r="D78" s="172"/>
      <c r="E78" s="172"/>
      <c r="F78" s="162" t="s">
        <v>16</v>
      </c>
      <c r="G78" s="163"/>
      <c r="H78" s="168" t="s">
        <v>123</v>
      </c>
      <c r="I78" s="163"/>
      <c r="J78" s="154" t="s">
        <v>46</v>
      </c>
    </row>
    <row r="79" spans="1:11" s="58" customFormat="1" ht="12" customHeight="1">
      <c r="A79" s="155"/>
      <c r="B79" s="5" t="s">
        <v>43</v>
      </c>
      <c r="C79" s="149" t="s">
        <v>14</v>
      </c>
      <c r="D79" s="150"/>
      <c r="E79" s="150"/>
      <c r="F79" s="164"/>
      <c r="G79" s="165"/>
      <c r="H79" s="169"/>
      <c r="I79" s="165"/>
      <c r="J79" s="155"/>
    </row>
    <row r="80" spans="1:11" s="58" customFormat="1" ht="12" customHeight="1">
      <c r="A80" s="155"/>
      <c r="B80" s="5" t="s">
        <v>44</v>
      </c>
      <c r="C80" s="149" t="s">
        <v>14</v>
      </c>
      <c r="D80" s="150"/>
      <c r="E80" s="150"/>
      <c r="F80" s="164"/>
      <c r="G80" s="165"/>
      <c r="H80" s="169"/>
      <c r="I80" s="165"/>
      <c r="J80" s="155"/>
    </row>
    <row r="81" spans="1:10" s="58" customFormat="1" ht="12" customHeight="1">
      <c r="A81" s="155"/>
      <c r="B81" s="5" t="s">
        <v>45</v>
      </c>
      <c r="C81" s="149" t="s">
        <v>14</v>
      </c>
      <c r="D81" s="150"/>
      <c r="E81" s="150"/>
      <c r="F81" s="164"/>
      <c r="G81" s="165"/>
      <c r="H81" s="169"/>
      <c r="I81" s="165"/>
      <c r="J81" s="155"/>
    </row>
    <row r="82" spans="1:10" s="27" customFormat="1" ht="12" customHeight="1">
      <c r="A82" s="155"/>
      <c r="B82" s="8" t="s">
        <v>7</v>
      </c>
      <c r="C82" s="175" t="s">
        <v>14</v>
      </c>
      <c r="D82" s="176"/>
      <c r="E82" s="176"/>
      <c r="F82" s="164"/>
      <c r="G82" s="165"/>
      <c r="H82" s="169"/>
      <c r="I82" s="165"/>
      <c r="J82" s="155"/>
    </row>
    <row r="83" spans="1:10" s="27" customFormat="1" ht="12" customHeight="1">
      <c r="A83" s="155"/>
      <c r="B83" s="5" t="s">
        <v>8</v>
      </c>
      <c r="C83" s="173" t="str">
        <f>C82</f>
        <v>сталь 3сп5, 17Г1С, 20, 09Г2С, 15ХСНД, 10Г2ФБЮ</v>
      </c>
      <c r="D83" s="174"/>
      <c r="E83" s="174"/>
      <c r="F83" s="164"/>
      <c r="G83" s="165"/>
      <c r="H83" s="169"/>
      <c r="I83" s="165"/>
      <c r="J83" s="155"/>
    </row>
    <row r="84" spans="1:10" s="27" customFormat="1" ht="12" customHeight="1">
      <c r="A84" s="155"/>
      <c r="B84" s="5" t="s">
        <v>9</v>
      </c>
      <c r="C84" s="173" t="str">
        <f>C82</f>
        <v>сталь 3сп5, 17Г1С, 20, 09Г2С, 15ХСНД, 10Г2ФБЮ</v>
      </c>
      <c r="D84" s="174"/>
      <c r="E84" s="174"/>
      <c r="F84" s="164"/>
      <c r="G84" s="165"/>
      <c r="H84" s="169"/>
      <c r="I84" s="165"/>
      <c r="J84" s="155"/>
    </row>
    <row r="85" spans="1:10" s="27" customFormat="1" ht="12" customHeight="1">
      <c r="A85" s="155"/>
      <c r="B85" s="5" t="s">
        <v>10</v>
      </c>
      <c r="C85" s="173" t="str">
        <f>C82</f>
        <v>сталь 3сп5, 17Г1С, 20, 09Г2С, 15ХСНД, 10Г2ФБЮ</v>
      </c>
      <c r="D85" s="174"/>
      <c r="E85" s="174"/>
      <c r="F85" s="164"/>
      <c r="G85" s="165"/>
      <c r="H85" s="169"/>
      <c r="I85" s="165"/>
      <c r="J85" s="155"/>
    </row>
    <row r="86" spans="1:10" s="27" customFormat="1" ht="12" customHeight="1">
      <c r="A86" s="155"/>
      <c r="B86" s="5" t="s">
        <v>11</v>
      </c>
      <c r="C86" s="173" t="str">
        <f>C82</f>
        <v>сталь 3сп5, 17Г1С, 20, 09Г2С, 15ХСНД, 10Г2ФБЮ</v>
      </c>
      <c r="D86" s="174"/>
      <c r="E86" s="174"/>
      <c r="F86" s="164"/>
      <c r="G86" s="165"/>
      <c r="H86" s="169"/>
      <c r="I86" s="165"/>
      <c r="J86" s="155"/>
    </row>
    <row r="87" spans="1:10" s="27" customFormat="1" ht="12" customHeight="1">
      <c r="A87" s="155"/>
      <c r="B87" s="5" t="s">
        <v>12</v>
      </c>
      <c r="C87" s="173" t="str">
        <f>C82</f>
        <v>сталь 3сп5, 17Г1С, 20, 09Г2С, 15ХСНД, 10Г2ФБЮ</v>
      </c>
      <c r="D87" s="174"/>
      <c r="E87" s="174"/>
      <c r="F87" s="164"/>
      <c r="G87" s="165"/>
      <c r="H87" s="169"/>
      <c r="I87" s="165"/>
      <c r="J87" s="155"/>
    </row>
    <row r="88" spans="1:10" s="27" customFormat="1" ht="12" customHeight="1">
      <c r="A88" s="155"/>
      <c r="B88" s="5" t="s">
        <v>15</v>
      </c>
      <c r="C88" s="149" t="str">
        <f>C82</f>
        <v>сталь 3сп5, 17Г1С, 20, 09Г2С, 15ХСНД, 10Г2ФБЮ</v>
      </c>
      <c r="D88" s="150"/>
      <c r="E88" s="150"/>
      <c r="F88" s="164"/>
      <c r="G88" s="165"/>
      <c r="H88" s="169"/>
      <c r="I88" s="165"/>
      <c r="J88" s="155"/>
    </row>
    <row r="89" spans="1:10" s="27" customFormat="1" ht="12" customHeight="1" thickBot="1">
      <c r="A89" s="156"/>
      <c r="B89" s="14" t="s">
        <v>13</v>
      </c>
      <c r="C89" s="160" t="str">
        <f>C82</f>
        <v>сталь 3сп5, 17Г1С, 20, 09Г2С, 15ХСНД, 10Г2ФБЮ</v>
      </c>
      <c r="D89" s="161"/>
      <c r="E89" s="161"/>
      <c r="F89" s="166"/>
      <c r="G89" s="167"/>
      <c r="H89" s="170"/>
      <c r="I89" s="167"/>
      <c r="J89" s="156"/>
    </row>
    <row r="90" spans="1:10" s="58" customFormat="1" ht="18" customHeight="1">
      <c r="C90" s="62"/>
      <c r="D90" s="62"/>
      <c r="H90" s="63"/>
    </row>
    <row r="91" spans="1:10" s="58" customFormat="1" ht="18" customHeight="1">
      <c r="C91" s="62"/>
      <c r="D91" s="62"/>
      <c r="H91" s="63"/>
    </row>
    <row r="92" spans="1:10" s="58" customFormat="1" ht="18" customHeight="1">
      <c r="H92" s="63"/>
    </row>
    <row r="93" spans="1:10" s="58" customFormat="1" ht="18" customHeight="1">
      <c r="H93" s="63"/>
    </row>
    <row r="94" spans="1:10" s="58" customFormat="1" ht="18" customHeight="1">
      <c r="H94" s="63"/>
    </row>
    <row r="95" spans="1:10" s="58" customFormat="1" ht="18" customHeight="1">
      <c r="H95" s="63"/>
    </row>
    <row r="96" spans="1:10" s="1" customFormat="1" ht="39.75" customHeight="1">
      <c r="H96" s="2"/>
    </row>
    <row r="97" spans="2:9" s="1" customFormat="1" ht="18" customHeight="1">
      <c r="H97" s="2"/>
    </row>
    <row r="98" spans="2:9" s="1" customFormat="1" ht="18" customHeight="1">
      <c r="H98" s="2"/>
    </row>
    <row r="99" spans="2:9" s="1" customFormat="1" ht="18" customHeight="1">
      <c r="B99"/>
      <c r="C99"/>
      <c r="D99"/>
      <c r="E99"/>
      <c r="F99"/>
      <c r="G99"/>
      <c r="H99" s="3"/>
      <c r="I99"/>
    </row>
    <row r="100" spans="2:9" s="1" customFormat="1" ht="18" customHeight="1">
      <c r="B100"/>
      <c r="C100"/>
      <c r="D100"/>
      <c r="E100"/>
      <c r="F100"/>
      <c r="G100"/>
      <c r="H100" s="3"/>
      <c r="I100"/>
    </row>
    <row r="101" spans="2:9" s="1" customFormat="1" ht="18" customHeight="1">
      <c r="B101"/>
      <c r="C101"/>
      <c r="D101"/>
      <c r="E101"/>
      <c r="F101"/>
      <c r="G101"/>
      <c r="H101" s="3"/>
      <c r="I101"/>
    </row>
    <row r="102" spans="2:9" s="1" customFormat="1" ht="18" customHeight="1">
      <c r="B102"/>
      <c r="C102"/>
      <c r="D102"/>
      <c r="E102"/>
      <c r="F102"/>
      <c r="G102"/>
      <c r="H102" s="3"/>
      <c r="I102"/>
    </row>
    <row r="103" spans="2:9" s="1" customFormat="1" ht="18" customHeight="1">
      <c r="B103"/>
      <c r="C103"/>
      <c r="D103"/>
      <c r="E103"/>
      <c r="F103"/>
      <c r="G103"/>
      <c r="H103" s="3"/>
      <c r="I103"/>
    </row>
    <row r="104" spans="2:9" s="1" customFormat="1" ht="18" customHeight="1">
      <c r="B104"/>
      <c r="C104"/>
      <c r="D104"/>
      <c r="E104"/>
      <c r="F104"/>
      <c r="G104"/>
      <c r="H104" s="3"/>
      <c r="I104"/>
    </row>
    <row r="105" spans="2:9" s="1" customFormat="1" ht="32.25" customHeight="1">
      <c r="B105"/>
      <c r="C105"/>
      <c r="D105"/>
      <c r="E105"/>
      <c r="F105"/>
      <c r="G105"/>
      <c r="H105" s="3"/>
      <c r="I105"/>
    </row>
    <row r="106" spans="2:9" s="1" customFormat="1" ht="19.5" customHeight="1">
      <c r="B106"/>
      <c r="C106"/>
      <c r="D106"/>
      <c r="E106"/>
      <c r="F106"/>
      <c r="G106"/>
      <c r="H106" s="3"/>
      <c r="I106"/>
    </row>
    <row r="107" spans="2:9" s="1" customFormat="1" ht="19.5" customHeight="1">
      <c r="B107"/>
      <c r="C107"/>
      <c r="D107"/>
      <c r="E107"/>
      <c r="F107"/>
      <c r="G107"/>
      <c r="H107"/>
      <c r="I107"/>
    </row>
    <row r="108" spans="2:9" s="1" customFormat="1">
      <c r="B108"/>
      <c r="C108"/>
      <c r="D108"/>
      <c r="E108"/>
      <c r="F108"/>
      <c r="G108"/>
      <c r="H108"/>
      <c r="I108"/>
    </row>
    <row r="109" spans="2:9" s="1" customFormat="1">
      <c r="B109"/>
      <c r="C109"/>
      <c r="D109"/>
      <c r="E109"/>
      <c r="F109"/>
      <c r="G109"/>
      <c r="H109"/>
      <c r="I109"/>
    </row>
    <row r="110" spans="2:9" s="1" customFormat="1">
      <c r="B110"/>
      <c r="C110"/>
      <c r="D110"/>
      <c r="E110"/>
      <c r="F110"/>
      <c r="G110"/>
      <c r="H110"/>
      <c r="I110"/>
    </row>
    <row r="111" spans="2:9" s="1" customFormat="1">
      <c r="B111"/>
      <c r="C111"/>
      <c r="D111"/>
      <c r="E111"/>
      <c r="F111"/>
      <c r="G111"/>
      <c r="H111"/>
      <c r="I111"/>
    </row>
    <row r="112" spans="2:9" s="1" customFormat="1">
      <c r="B112"/>
      <c r="C112"/>
      <c r="D112"/>
      <c r="E112"/>
      <c r="F112"/>
      <c r="G112"/>
      <c r="H112"/>
      <c r="I112"/>
    </row>
    <row r="113" spans="2:9" s="1" customFormat="1">
      <c r="B113"/>
      <c r="C113"/>
      <c r="D113"/>
      <c r="E113"/>
      <c r="F113"/>
      <c r="G113"/>
      <c r="H113"/>
      <c r="I113"/>
    </row>
    <row r="114" spans="2:9" s="1" customFormat="1">
      <c r="B114"/>
      <c r="C114"/>
      <c r="D114"/>
      <c r="E114"/>
      <c r="F114"/>
      <c r="G114"/>
      <c r="H114"/>
      <c r="I114"/>
    </row>
  </sheetData>
  <mergeCells count="51">
    <mergeCell ref="A39:A43"/>
    <mergeCell ref="J39:J43"/>
    <mergeCell ref="A24:A33"/>
    <mergeCell ref="J24:J33"/>
    <mergeCell ref="J44:J49"/>
    <mergeCell ref="A44:A49"/>
    <mergeCell ref="J8:J18"/>
    <mergeCell ref="A8:A18"/>
    <mergeCell ref="A19:A23"/>
    <mergeCell ref="J19:J23"/>
    <mergeCell ref="A34:A38"/>
    <mergeCell ref="J34:J38"/>
    <mergeCell ref="A3:A6"/>
    <mergeCell ref="J3:J6"/>
    <mergeCell ref="I5:I6"/>
    <mergeCell ref="B2:D2"/>
    <mergeCell ref="F2:I2"/>
    <mergeCell ref="B3:I3"/>
    <mergeCell ref="C5:C6"/>
    <mergeCell ref="D5:D6"/>
    <mergeCell ref="E5:E6"/>
    <mergeCell ref="F5:F6"/>
    <mergeCell ref="G5:G6"/>
    <mergeCell ref="H5:H6"/>
    <mergeCell ref="B5:B6"/>
    <mergeCell ref="B4:I4"/>
    <mergeCell ref="C80:E80"/>
    <mergeCell ref="C81:E81"/>
    <mergeCell ref="A78:A89"/>
    <mergeCell ref="A77:J77"/>
    <mergeCell ref="C89:E89"/>
    <mergeCell ref="F78:G89"/>
    <mergeCell ref="H78:I89"/>
    <mergeCell ref="J78:J89"/>
    <mergeCell ref="C78:E78"/>
    <mergeCell ref="C88:E88"/>
    <mergeCell ref="C85:E85"/>
    <mergeCell ref="C83:E83"/>
    <mergeCell ref="C82:E82"/>
    <mergeCell ref="C87:E87"/>
    <mergeCell ref="C86:E86"/>
    <mergeCell ref="C84:E84"/>
    <mergeCell ref="J50:J62"/>
    <mergeCell ref="A50:A62"/>
    <mergeCell ref="C79:E79"/>
    <mergeCell ref="A69:A72"/>
    <mergeCell ref="J69:J72"/>
    <mergeCell ref="J73:J75"/>
    <mergeCell ref="A73:A75"/>
    <mergeCell ref="A63:A65"/>
    <mergeCell ref="J63:J65"/>
  </mergeCells>
  <phoneticPr fontId="0" type="noConversion"/>
  <pageMargins left="0" right="0" top="0" bottom="0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10.03.22.</vt:lpstr>
      <vt:lpstr>'прайс 10.03.22.'!Область_печати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2022-04-08T06:29:18Z</cp:lastPrinted>
  <dcterms:created xsi:type="dcterms:W3CDTF">2004-12-06T12:42:47Z</dcterms:created>
  <dcterms:modified xsi:type="dcterms:W3CDTF">2022-04-08T06:36:17Z</dcterms:modified>
</cp:coreProperties>
</file>