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03. Отделы\12. Отдел Маркетинга\1. АЙРОН\Прайс Айрон\Москва\"/>
    </mc:Choice>
  </mc:AlternateContent>
  <bookViews>
    <workbookView xWindow="-120" yWindow="-120" windowWidth="38640" windowHeight="21240" firstSheet="2" activeTab="2"/>
  </bookViews>
  <sheets>
    <sheet name="Сорт от пачки" sheetId="1" state="hidden" r:id="rId1"/>
    <sheet name="сорт на битье" sheetId="2" state="hidden" r:id="rId2"/>
    <sheet name="Сорт меньше 1тн" sheetId="3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9" i="3" l="1"/>
  <c r="B65" i="3" l="1"/>
  <c r="C93" i="2" l="1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92" i="2"/>
  <c r="C59" i="2" l="1"/>
  <c r="C58" i="2"/>
  <c r="C57" i="2"/>
  <c r="C31" i="2" l="1"/>
  <c r="C28" i="2"/>
  <c r="C29" i="2"/>
  <c r="C30" i="2"/>
  <c r="C27" i="2"/>
  <c r="C46" i="2" l="1"/>
  <c r="C64" i="2" l="1"/>
  <c r="C67" i="2"/>
  <c r="C53" i="2"/>
  <c r="C52" i="2"/>
  <c r="C51" i="2"/>
  <c r="C50" i="2"/>
  <c r="C49" i="2"/>
  <c r="C48" i="2"/>
  <c r="C47" i="2"/>
  <c r="C45" i="2"/>
  <c r="C44" i="2"/>
  <c r="C34" i="2"/>
  <c r="C10" i="2"/>
  <c r="C11" i="2"/>
  <c r="C12" i="2"/>
  <c r="C13" i="2"/>
  <c r="C21" i="2" l="1"/>
  <c r="C22" i="2"/>
  <c r="C23" i="2"/>
  <c r="C24" i="2"/>
  <c r="C25" i="2"/>
  <c r="C26" i="2"/>
  <c r="C20" i="2" l="1"/>
  <c r="C7" i="2"/>
  <c r="C33" i="2" l="1"/>
  <c r="C35" i="2"/>
  <c r="C36" i="2"/>
  <c r="C37" i="2"/>
  <c r="C38" i="2"/>
  <c r="C39" i="2"/>
  <c r="C40" i="2"/>
  <c r="C41" i="2"/>
  <c r="C42" i="2"/>
  <c r="C43" i="2"/>
  <c r="C55" i="2"/>
  <c r="C61" i="2"/>
  <c r="C62" i="2"/>
  <c r="C63" i="2"/>
  <c r="C65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3" i="2"/>
  <c r="C84" i="2"/>
  <c r="C85" i="2"/>
  <c r="C86" i="2"/>
  <c r="C87" i="2"/>
  <c r="C88" i="2"/>
  <c r="C89" i="2"/>
  <c r="C90" i="2"/>
  <c r="C14" i="2"/>
  <c r="C15" i="2"/>
  <c r="C16" i="2"/>
  <c r="C17" i="2"/>
  <c r="C18" i="2"/>
  <c r="C19" i="2"/>
</calcChain>
</file>

<file path=xl/sharedStrings.xml><?xml version="1.0" encoding="utf-8"?>
<sst xmlns="http://schemas.openxmlformats.org/spreadsheetml/2006/main" count="705" uniqueCount="189">
  <si>
    <t>т</t>
  </si>
  <si>
    <t>Арматура д. 32  А500С 11,7м.</t>
  </si>
  <si>
    <t>Арматура д. 16  А500С 1,7м.</t>
  </si>
  <si>
    <t>Арматура д. 14  А500С 11,7м.</t>
  </si>
  <si>
    <t>Арматура д. 12 А500С 11,7м.</t>
  </si>
  <si>
    <t>Арматура д. 10 А500С 11,7м.</t>
  </si>
  <si>
    <t>Арматура д. 8 А500С 11,7м.</t>
  </si>
  <si>
    <t>Арматура а1 д.12,14,16</t>
  </si>
  <si>
    <t>Арматура а1 д.10</t>
  </si>
  <si>
    <t>Арматура а1 д.8</t>
  </si>
  <si>
    <t>Арматура а1 д.6,5</t>
  </si>
  <si>
    <t>Арматура а1 д.6</t>
  </si>
  <si>
    <t>Арматура</t>
  </si>
  <si>
    <t>Швеллер 20 12м.</t>
  </si>
  <si>
    <t>Швеллер 18 12м.</t>
  </si>
  <si>
    <t>Швеллер 16 12м.</t>
  </si>
  <si>
    <t>Швеллер 14 12м.</t>
  </si>
  <si>
    <t>Швеллер 12 12м.</t>
  </si>
  <si>
    <t>Швеллер 10 12м.</t>
  </si>
  <si>
    <t>Швеллер 8 12м.</t>
  </si>
  <si>
    <t>Швеллер 6,5 12м.</t>
  </si>
  <si>
    <t>Швеллер</t>
  </si>
  <si>
    <t>Уголок г/к 125х125х8 12м.</t>
  </si>
  <si>
    <t>Уголок г/к 100х100х8 12м.</t>
  </si>
  <si>
    <t>Уголок г/к 100х100х7 12м.</t>
  </si>
  <si>
    <t>Уголок г/к 90х90х6 12м.</t>
  </si>
  <si>
    <t>Уголок г/к 75х75х6 12м.</t>
  </si>
  <si>
    <t>Уголок г/к 75х75х5 12м.</t>
  </si>
  <si>
    <t>Уголок г/к 63х63х5 12м.</t>
  </si>
  <si>
    <t>Уголок г/к 63х63х4 12м.</t>
  </si>
  <si>
    <t>Уголок г/к 50х50х5 12м.</t>
  </si>
  <si>
    <t>Уголок г/к 50х50х4 12м.</t>
  </si>
  <si>
    <t>Уголок г/к 45х45х4 12м.</t>
  </si>
  <si>
    <t>Уголок г/к 40х40х4 12м.</t>
  </si>
  <si>
    <t>Уголок г/к 40х40х3 6м.</t>
  </si>
  <si>
    <t>Уголок г/к 32х32х3 6м.</t>
  </si>
  <si>
    <t>Уголок г/к 25х25х3 6м.</t>
  </si>
  <si>
    <t>Уголок</t>
  </si>
  <si>
    <t>Полоса 40х4</t>
  </si>
  <si>
    <t>Полоса 30х4</t>
  </si>
  <si>
    <t>Полоса 25х4</t>
  </si>
  <si>
    <t>Полоса 20х4</t>
  </si>
  <si>
    <t>Полоса</t>
  </si>
  <si>
    <t>Лист Х/К 2х1250х2500 НЛМК</t>
  </si>
  <si>
    <t>Лист Х/К 1,5х1250х2500 НЛМК</t>
  </si>
  <si>
    <t>Лист Х/К 1,0х1250х2500 НЛМК</t>
  </si>
  <si>
    <t>Лист 14х1500х6000</t>
  </si>
  <si>
    <t>Лист 12х1500х6000</t>
  </si>
  <si>
    <t>Лист 10х1500х6000 НЛМК</t>
  </si>
  <si>
    <t>Лист 8х1500х6000 НЛМК</t>
  </si>
  <si>
    <t>Лист 6х1500х6000</t>
  </si>
  <si>
    <t>Лист 5х1500х6000</t>
  </si>
  <si>
    <t>Лист 4х1500х6000</t>
  </si>
  <si>
    <t>Лист Г/К 3х1250х2500 СЕВЕРСТАЛЬ, НЛМК</t>
  </si>
  <si>
    <t>Лист Г/К 2х1250х2500 СЕВЕРСТАЛЬ, НЛМК</t>
  </si>
  <si>
    <t>Лист Г/К 2х1000х2000 НЛМК</t>
  </si>
  <si>
    <t>Лист Г/К 1,5х1250х2500 НЛМК</t>
  </si>
  <si>
    <t>Лист</t>
  </si>
  <si>
    <t>Цена</t>
  </si>
  <si>
    <t>ед. изм.</t>
  </si>
  <si>
    <t>Наименование</t>
  </si>
  <si>
    <t>На период  с:</t>
  </si>
  <si>
    <t>344041, РОССИЯ, г. Ростов-на-Дону, ул. 14-я Линия 50, оф 706</t>
  </si>
  <si>
    <t xml:space="preserve">______________________   В.Ю Пышный  </t>
  </si>
  <si>
    <t xml:space="preserve">Тел: (863) 291-43-27               www.airon-rnd.ru                  </t>
  </si>
  <si>
    <t>Директор</t>
  </si>
  <si>
    <t xml:space="preserve">ИНН 6168022580      КПП 616801001    ОГРН 1086168002260    </t>
  </si>
  <si>
    <t>Утверждаю</t>
  </si>
  <si>
    <t xml:space="preserve">ООО «Айрон»      </t>
  </si>
  <si>
    <t>Лист 4х1500х6000 НЛМК</t>
  </si>
  <si>
    <t>Лист 5х1500х6000 НЛМК</t>
  </si>
  <si>
    <t>Лист 6х1500х6000 НЛМК</t>
  </si>
  <si>
    <t>Арматура д. 25 А500С 11,7м.</t>
  </si>
  <si>
    <t>Арматура д. 18 А500С 11,7м.</t>
  </si>
  <si>
    <t>Арматура д. 20 А500С 11,7м.</t>
  </si>
  <si>
    <t>Арматура д. 22 А500С 11,7м.</t>
  </si>
  <si>
    <t>Арматура д. 28 А500С 11,7м.</t>
  </si>
  <si>
    <t>Лист Г/К 2х1250х2500 НЛМК</t>
  </si>
  <si>
    <t>Лист Г/К 3х1250х2500 НЛМК</t>
  </si>
  <si>
    <t>Полоса 50х4</t>
  </si>
  <si>
    <t>Арматура д. 36  А500С 11,7м.</t>
  </si>
  <si>
    <t>Арматура д. 40  А500С 11,7м.</t>
  </si>
  <si>
    <t>Арматура д. 36 А500С 11,7м.</t>
  </si>
  <si>
    <t>Проволока</t>
  </si>
  <si>
    <t>Лист Х/К 0,45х1250х2500 НЛМК</t>
  </si>
  <si>
    <t>Лист Х/К 0,5х1250х2500 НЛМК</t>
  </si>
  <si>
    <t>Лист Х/К 0,8х1250х2500 НЛМК</t>
  </si>
  <si>
    <t>Лист Х/К 0,9х1250х2500 НЛМК</t>
  </si>
  <si>
    <t>Лист Х/К 1,4х1250х2500 НЛМК</t>
  </si>
  <si>
    <t>Лист Х/К 1,8х1250х2500 НЛМК</t>
  </si>
  <si>
    <t>Лист Х/К 0,7х1250х2500 НЛМК</t>
  </si>
  <si>
    <t>Катанка</t>
  </si>
  <si>
    <t>Катанка д.6 мм</t>
  </si>
  <si>
    <t>Катанка д.6,5 мм</t>
  </si>
  <si>
    <t>Катанка д.8 мм</t>
  </si>
  <si>
    <t>Полоса 50х5</t>
  </si>
  <si>
    <t>Арматура д.12 А400/25Г2С  11,7 м.</t>
  </si>
  <si>
    <t>Арматура д.16 А400/25Г2С  11,7 м.</t>
  </si>
  <si>
    <t>Арматура д.20 А400/25Г2С  11,7 м.</t>
  </si>
  <si>
    <t>Арматура д.25 А400/25Г2С  11,7 м.</t>
  </si>
  <si>
    <t>Проволока вязальная д.1,2 моток</t>
  </si>
  <si>
    <t>Труба профильная</t>
  </si>
  <si>
    <t xml:space="preserve">Проволока  </t>
  </si>
  <si>
    <t>Труба г/к 100х100х3,0  12000м.  ГОСТ 8639-82</t>
  </si>
  <si>
    <t>Труба г/к 100х100х4,0  12000м.  ГОСТ 8639-82</t>
  </si>
  <si>
    <t>Труба г/к 120х120х4,0  12000м.  ГОСТ 8639-82</t>
  </si>
  <si>
    <t>Труба г/к 150х150х4,0  12000м.  ГОСТ 30245-2003</t>
  </si>
  <si>
    <t>Труба г/к 160х160х5,0 12000м.  ГОСТ 30245-2003</t>
  </si>
  <si>
    <t>Труба г/к 40х40х2,0  6000м. ГОСТ 8639-82</t>
  </si>
  <si>
    <t>Труба г/к 40х40х3,0  6000м. ГОСТ 8639-82</t>
  </si>
  <si>
    <t>Труба г/к 50х50х2,0  6000м.  ГОСТ 8639-82</t>
  </si>
  <si>
    <t>Труба г/к 50х50х3,0  6000м.  ГОСТ 8639-82</t>
  </si>
  <si>
    <t>Труба г/к 60х40х2,0  6000м. ГОСТ 8639-82</t>
  </si>
  <si>
    <t>Труба г/к 60х40х3,0  6000м.  ГОСТ 8639-82</t>
  </si>
  <si>
    <t>Труба г/к 80х40х2,0  6000м. ГОСТ 8639-82</t>
  </si>
  <si>
    <t>Труба г/к 80х40х3,0  6000м. ГОСТ 8639-82</t>
  </si>
  <si>
    <t>Труба г/к 80х60х4,0  12000м.  ГОСТ 8639-82</t>
  </si>
  <si>
    <t>Труба г/к 80х80х4,0  12000м. ГОСТ 8639-82</t>
  </si>
  <si>
    <t>www.msk.airon-rnd.ru</t>
  </si>
  <si>
    <t>Цена (руб.)</t>
  </si>
  <si>
    <t>Арматура д.10 А400/25Г2С  11,7 м.</t>
  </si>
  <si>
    <t>Арматура д.14 А400/25Г2С  11,7 м.</t>
  </si>
  <si>
    <t>Арматура д.18 А400/25Г2С  11,7 м.</t>
  </si>
  <si>
    <t>Арматура д.22 А400/25Г2С  11,7 м.</t>
  </si>
  <si>
    <t>Лист Х/К 2,5х1250х2500 НЛМК</t>
  </si>
  <si>
    <t>Лист 4х1500х6000 09Г2С  НЛМК</t>
  </si>
  <si>
    <t>Лист 5х1500х6000 09Г2С  НЛМК</t>
  </si>
  <si>
    <t>Лист 6х1500х3000 09Г2С  НЛМК</t>
  </si>
  <si>
    <t>Лист 6х1500х6000 09Г2С  НЛМК</t>
  </si>
  <si>
    <t>Лист 8х1500х3000 09Г2С  НЛМК</t>
  </si>
  <si>
    <t>Лист 8х1500х6000 09Г2С  НЛМК</t>
  </si>
  <si>
    <t>Лист 10х1500х3000 09Г2С  НЛМК</t>
  </si>
  <si>
    <t>Лист 10х1500х6000 09Г2С  НЛМК</t>
  </si>
  <si>
    <t>Лист 12х1500х6000 09Г2С  НЛМК</t>
  </si>
  <si>
    <t>Лист г/к 09Г2С</t>
  </si>
  <si>
    <t>Лист Х/К 0,6х1250х2500 НЛМК</t>
  </si>
  <si>
    <t>Уголок г/к 63х63х6 12м.</t>
  </si>
  <si>
    <t>Рулон оцинкованный 0,35х1250 мм</t>
  </si>
  <si>
    <t>Рулон оцинкованный 0,40х1250 мм</t>
  </si>
  <si>
    <t>Рулон оцинкованный 0,45х1250 мм</t>
  </si>
  <si>
    <t>Рулон оцинкованный 0,50х1250 мм</t>
  </si>
  <si>
    <t>Рулон оцинкованный 0,55х1250 мм</t>
  </si>
  <si>
    <t>Рулон оцинкованный 0,60х1250 мм</t>
  </si>
  <si>
    <t>Рулон оцинкованный 0,65х1250 мм</t>
  </si>
  <si>
    <t>Рулон оцинкованный 0,70х1250 мм</t>
  </si>
  <si>
    <t>Рулон оцинкованный 0,80х1250 мм</t>
  </si>
  <si>
    <t>Рулон оцинкованный 0,90х1250 мм</t>
  </si>
  <si>
    <t>Рулон оцинкованный 1,0х1250 мм</t>
  </si>
  <si>
    <t>Рулон оцинкованный 1,2х1250 мм</t>
  </si>
  <si>
    <t>Рулон оцинкованный 1,5х1250 мм</t>
  </si>
  <si>
    <t>Рулонный прокат оцинкованный</t>
  </si>
  <si>
    <t>Рулон 0,45х1250 с полимерным покрытием 3D W001 (Дуб) ЛМЗ</t>
  </si>
  <si>
    <t>Рулон 0,45х1250 с полимерным покрытием 3D W003 (Золотой орех) ЛМЗ</t>
  </si>
  <si>
    <t>Рулон 0,45х1250 с полимерным покрытием 3D W004 (Античный дуб) ЛМЗ</t>
  </si>
  <si>
    <t>Рулон 0,45х1250 с полимерным покрытием S001 (Дикий камень) ЛМЗ</t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</si>
  <si>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 xml:space="preserve">RAL8017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</si>
  <si>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 xml:space="preserve">RAL3005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</si>
  <si>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 xml:space="preserve">RAL6005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</si>
  <si>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>RAL1014</t>
    </r>
    <r>
      <rPr>
        <sz val="12"/>
        <color theme="1"/>
        <rFont val="Arial"/>
        <family val="2"/>
        <charset val="204"/>
      </rPr>
      <t xml:space="preserve">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</si>
  <si>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 xml:space="preserve">RAL9003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</si>
  <si>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>RAL7024</t>
    </r>
    <r>
      <rPr>
        <sz val="12"/>
        <color theme="1"/>
        <rFont val="Arial"/>
        <family val="2"/>
        <charset val="204"/>
      </rPr>
      <t xml:space="preserve">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</si>
  <si>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 xml:space="preserve">RAL5005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</si>
  <si>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 xml:space="preserve">RAL7004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</si>
  <si>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>RAL8004</t>
    </r>
    <r>
      <rPr>
        <sz val="12"/>
        <color theme="1"/>
        <rFont val="Arial"/>
        <family val="2"/>
        <charset val="204"/>
      </rPr>
      <t xml:space="preserve">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</si>
  <si>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>NL805</t>
    </r>
    <r>
      <rPr>
        <sz val="12"/>
        <color theme="1"/>
        <rFont val="Arial"/>
        <family val="2"/>
        <charset val="204"/>
      </rPr>
      <t xml:space="preserve"> </t>
    </r>
  </si>
  <si>
    <r>
      <t xml:space="preserve">Рулон 0,45 мм  с полимерным покрытием </t>
    </r>
    <r>
      <rPr>
        <b/>
        <sz val="12"/>
        <color theme="1"/>
        <rFont val="Arial"/>
        <family val="2"/>
        <charset val="204"/>
      </rPr>
      <t>NL807</t>
    </r>
    <r>
      <rPr>
        <sz val="12"/>
        <color theme="1"/>
        <rFont val="Arial"/>
        <family val="2"/>
        <charset val="204"/>
      </rPr>
      <t xml:space="preserve"> </t>
    </r>
  </si>
  <si>
    <r>
      <t xml:space="preserve">Рулон 0,5 мм с полимерным покрытием </t>
    </r>
    <r>
      <rPr>
        <b/>
        <sz val="12"/>
        <rFont val="Arial"/>
        <family val="2"/>
        <charset val="204"/>
      </rPr>
      <t xml:space="preserve">RAL8017 </t>
    </r>
  </si>
  <si>
    <r>
      <t xml:space="preserve">Рулон 0,5 мм с полимерным покрытием </t>
    </r>
    <r>
      <rPr>
        <b/>
        <sz val="12"/>
        <rFont val="Arial"/>
        <family val="2"/>
        <charset val="204"/>
      </rPr>
      <t xml:space="preserve">RAL3005 </t>
    </r>
  </si>
  <si>
    <r>
      <t xml:space="preserve">Рулон 0,5 мм с полимерным покрытием  </t>
    </r>
    <r>
      <rPr>
        <b/>
        <sz val="12"/>
        <rFont val="Arial"/>
        <family val="2"/>
        <charset val="204"/>
      </rPr>
      <t>RAL6005</t>
    </r>
    <r>
      <rPr>
        <sz val="12"/>
        <rFont val="Arial"/>
        <family val="2"/>
        <charset val="204"/>
      </rPr>
      <t xml:space="preserve"> </t>
    </r>
  </si>
  <si>
    <r>
      <t xml:space="preserve">Рулон 0,5 мм с полимерным покрытием </t>
    </r>
    <r>
      <rPr>
        <b/>
        <sz val="12"/>
        <rFont val="Arial"/>
        <family val="2"/>
        <charset val="204"/>
      </rPr>
      <t xml:space="preserve">RAL1014 </t>
    </r>
  </si>
  <si>
    <r>
      <t xml:space="preserve">Рулон 0,5 мм с полимерным покрытием  </t>
    </r>
    <r>
      <rPr>
        <b/>
        <sz val="12"/>
        <rFont val="Arial"/>
        <family val="2"/>
        <charset val="204"/>
      </rPr>
      <t xml:space="preserve">RAL9003 </t>
    </r>
  </si>
  <si>
    <r>
      <t xml:space="preserve">ООО "Айрон"
Офис продаж: г. Москва, ул. Новгородская 1, оф 304А
 Склад отгрузки: г. Ивантеевка, ул. Толмачёва, 80а
</t>
    </r>
    <r>
      <rPr>
        <b/>
        <sz val="12"/>
        <color theme="1"/>
        <rFont val="Arial"/>
        <family val="2"/>
        <charset val="204"/>
      </rPr>
      <t>8-800-302-34-83</t>
    </r>
  </si>
  <si>
    <t xml:space="preserve">Лист 16х1500х6000 09Г2С  </t>
  </si>
  <si>
    <t xml:space="preserve">Лист 20х1500х6000 09Г2С  </t>
  </si>
  <si>
    <t xml:space="preserve">Лист 30х1500х6000 09Г2С  </t>
  </si>
  <si>
    <t xml:space="preserve">Лист Г/К </t>
  </si>
  <si>
    <t>Лист Х/К 08пс</t>
  </si>
  <si>
    <t xml:space="preserve">Лист 16х2000х6000 09Г2С  </t>
  </si>
  <si>
    <t>ООО "Айрон"
8-800-302-64-92</t>
  </si>
  <si>
    <t>08 февраля 2023</t>
  </si>
  <si>
    <t>Арматура д. 32 А500С 11,7м.</t>
  </si>
  <si>
    <t>Лист Г/К 2х1000х2000 О/К</t>
  </si>
  <si>
    <t>Лист Г/К 2х1250х2500  НЛМК</t>
  </si>
  <si>
    <t>Лист Г/К 3х1250х2500  НЛМК</t>
  </si>
  <si>
    <t>Лист 4х1500х6000  НЛМК</t>
  </si>
  <si>
    <t>Лист 5х1500х6000  НЛМК</t>
  </si>
  <si>
    <t>Лист 6х1500х6000   НЛМК</t>
  </si>
  <si>
    <t>Лист 12х1500х6000  НЛМК</t>
  </si>
  <si>
    <t>Лист Х/К 1,2х1250х2500 НЛМК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</si>
</sst>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1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8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5" xfId="0" applyFont="1" applyBorder="1"/>
    <xf numFmtId="3" fontId="2" fillId="0" borderId="5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5" xfId="0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23" xfId="0" applyFont="1" applyBorder="1"/>
    <xf numFmtId="0" fontId="11" fillId="0" borderId="24" xfId="0" applyFont="1" applyBorder="1"/>
    <xf numFmtId="0" fontId="12" fillId="0" borderId="9" xfId="0" applyFont="1" applyBorder="1" applyAlignment="1">
      <alignment horizontal="center" vertical="center"/>
    </xf>
    <xf numFmtId="0" fontId="11" fillId="0" borderId="33" xfId="0" applyFont="1" applyBorder="1"/>
    <xf numFmtId="0" fontId="11" fillId="0" borderId="34" xfId="0" applyFont="1" applyBorder="1"/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 wrapText="1"/>
    </xf>
    <xf numFmtId="3" fontId="16" fillId="0" borderId="31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/>
    <xf numFmtId="0" fontId="15" fillId="0" borderId="6" xfId="0" applyFont="1" applyBorder="1"/>
    <xf numFmtId="0" fontId="15" fillId="0" borderId="3" xfId="0" applyFont="1" applyBorder="1"/>
    <xf numFmtId="0" fontId="15" fillId="0" borderId="2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3" fontId="16" fillId="0" borderId="20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3" fontId="0" fillId="0" borderId="0" xfId="0" applyNumberFormat="1"/>
    <xf numFmtId="0" fontId="14" fillId="2" borderId="15" xfId="0" applyFont="1" applyFill="1" applyBorder="1" applyAlignment="1">
      <alignment vertical="center" wrapText="1"/>
    </xf>
    <xf numFmtId="0" fontId="15" fillId="0" borderId="29" xfId="0" applyFont="1" applyBorder="1"/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73480</xdr:rowOff>
    </xdr:from>
    <xdr:ext cx="2114550" cy="1050469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3480"/>
          <a:ext cx="2114550" cy="1050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73480</xdr:rowOff>
    </xdr:from>
    <xdr:ext cx="2114550" cy="1050469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3480"/>
          <a:ext cx="2114550" cy="1050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4952999</xdr:colOff>
      <xdr:row>0</xdr:row>
      <xdr:rowOff>291744</xdr:rowOff>
    </xdr:from>
    <xdr:to>
      <xdr:col>2</xdr:col>
      <xdr:colOff>1249793</xdr:colOff>
      <xdr:row>1</xdr:row>
      <xdr:rowOff>168518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9" y="291744"/>
          <a:ext cx="3007589" cy="79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4909705</xdr:colOff>
      <xdr:row>126</xdr:row>
      <xdr:rowOff>170518</xdr:rowOff>
    </xdr:from>
    <xdr:ext cx="3007589" cy="794638"/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705" y="26372927"/>
          <a:ext cx="3007589" cy="79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4953000</xdr:colOff>
      <xdr:row>62</xdr:row>
      <xdr:rowOff>309063</xdr:rowOff>
    </xdr:from>
    <xdr:ext cx="3007589" cy="794638"/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3245745"/>
          <a:ext cx="3007589" cy="79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topLeftCell="A91" zoomScaleNormal="100" zoomScaleSheetLayoutView="55" zoomScalePageLayoutView="85" workbookViewId="0">
      <selection activeCell="C97" sqref="C97"/>
    </sheetView>
  </sheetViews>
  <sheetFormatPr defaultRowHeight="23.1" customHeight="1" x14ac:dyDescent="0.35"/>
  <cols>
    <col min="1" max="1" width="79.28515625" style="1" customWidth="1"/>
    <col min="2" max="2" width="15.7109375" customWidth="1"/>
    <col min="3" max="3" width="13.85546875" customWidth="1"/>
  </cols>
  <sheetData>
    <row r="1" spans="1:3" ht="18" customHeight="1" x14ac:dyDescent="0.3">
      <c r="A1" s="85" t="s">
        <v>68</v>
      </c>
      <c r="B1" s="21"/>
      <c r="C1" s="21"/>
    </row>
    <row r="2" spans="1:3" ht="18" customHeight="1" x14ac:dyDescent="0.25">
      <c r="A2" s="85"/>
      <c r="B2" s="83" t="s">
        <v>67</v>
      </c>
      <c r="C2" s="83"/>
    </row>
    <row r="3" spans="1:3" ht="18" customHeight="1" x14ac:dyDescent="0.25">
      <c r="A3" s="20" t="s">
        <v>66</v>
      </c>
      <c r="B3" s="83" t="s">
        <v>65</v>
      </c>
      <c r="C3" s="83"/>
    </row>
    <row r="4" spans="1:3" ht="18" customHeight="1" x14ac:dyDescent="0.25">
      <c r="A4" s="20" t="s">
        <v>64</v>
      </c>
      <c r="B4" s="84" t="s">
        <v>63</v>
      </c>
      <c r="C4" s="84"/>
    </row>
    <row r="5" spans="1:3" ht="18" customHeight="1" x14ac:dyDescent="0.25">
      <c r="A5" s="20" t="s">
        <v>62</v>
      </c>
      <c r="B5" s="84"/>
      <c r="C5" s="84"/>
    </row>
    <row r="6" spans="1:3" ht="18" customHeight="1" x14ac:dyDescent="0.35">
      <c r="A6" s="19"/>
      <c r="B6" s="18"/>
      <c r="C6" s="18"/>
    </row>
    <row r="7" spans="1:3" ht="23.1" customHeight="1" thickBot="1" x14ac:dyDescent="0.4">
      <c r="B7" s="17" t="s">
        <v>61</v>
      </c>
      <c r="C7" s="16">
        <v>44805</v>
      </c>
    </row>
    <row r="8" spans="1:3" s="1" customFormat="1" ht="21" customHeight="1" thickBot="1" x14ac:dyDescent="0.4">
      <c r="A8" s="15" t="s">
        <v>60</v>
      </c>
      <c r="B8" s="14" t="s">
        <v>59</v>
      </c>
      <c r="C8" s="13" t="s">
        <v>58</v>
      </c>
    </row>
    <row r="9" spans="1:3" ht="19.899999999999999" customHeight="1" thickBot="1" x14ac:dyDescent="0.3">
      <c r="A9" s="87" t="s">
        <v>12</v>
      </c>
      <c r="B9" s="88"/>
      <c r="C9" s="89"/>
    </row>
    <row r="10" spans="1:3" ht="18.600000000000001" customHeight="1" x14ac:dyDescent="0.25">
      <c r="A10" s="7" t="s">
        <v>11</v>
      </c>
      <c r="B10" s="6" t="s">
        <v>0</v>
      </c>
      <c r="C10" s="5">
        <v>52000</v>
      </c>
    </row>
    <row r="11" spans="1:3" ht="18.600000000000001" customHeight="1" x14ac:dyDescent="0.25">
      <c r="A11" s="7" t="s">
        <v>10</v>
      </c>
      <c r="B11" s="6" t="s">
        <v>0</v>
      </c>
      <c r="C11" s="5">
        <v>51000</v>
      </c>
    </row>
    <row r="12" spans="1:3" ht="18.600000000000001" customHeight="1" x14ac:dyDescent="0.25">
      <c r="A12" s="7" t="s">
        <v>9</v>
      </c>
      <c r="B12" s="6" t="s">
        <v>0</v>
      </c>
      <c r="C12" s="5">
        <v>51000</v>
      </c>
    </row>
    <row r="13" spans="1:3" ht="16.899999999999999" customHeight="1" x14ac:dyDescent="0.25">
      <c r="A13" s="7" t="s">
        <v>8</v>
      </c>
      <c r="B13" s="6" t="s">
        <v>0</v>
      </c>
      <c r="C13" s="5">
        <v>50500</v>
      </c>
    </row>
    <row r="14" spans="1:3" ht="17.45" customHeight="1" x14ac:dyDescent="0.25">
      <c r="A14" s="7" t="s">
        <v>7</v>
      </c>
      <c r="B14" s="6" t="s">
        <v>0</v>
      </c>
      <c r="C14" s="5">
        <v>53000</v>
      </c>
    </row>
    <row r="15" spans="1:3" ht="18" customHeight="1" x14ac:dyDescent="0.25">
      <c r="A15" s="7" t="s">
        <v>6</v>
      </c>
      <c r="B15" s="6" t="s">
        <v>0</v>
      </c>
      <c r="C15" s="5">
        <v>51500</v>
      </c>
    </row>
    <row r="16" spans="1:3" ht="20.45" customHeight="1" x14ac:dyDescent="0.25">
      <c r="A16" s="7" t="s">
        <v>5</v>
      </c>
      <c r="B16" s="6" t="s">
        <v>0</v>
      </c>
      <c r="C16" s="5">
        <v>50000</v>
      </c>
    </row>
    <row r="17" spans="1:3" ht="19.149999999999999" customHeight="1" x14ac:dyDescent="0.25">
      <c r="A17" s="7" t="s">
        <v>4</v>
      </c>
      <c r="B17" s="6" t="s">
        <v>0</v>
      </c>
      <c r="C17" s="5">
        <v>48000</v>
      </c>
    </row>
    <row r="18" spans="1:3" ht="18.600000000000001" customHeight="1" x14ac:dyDescent="0.25">
      <c r="A18" s="7" t="s">
        <v>3</v>
      </c>
      <c r="B18" s="6" t="s">
        <v>0</v>
      </c>
      <c r="C18" s="5">
        <v>47000</v>
      </c>
    </row>
    <row r="19" spans="1:3" ht="18.600000000000001" customHeight="1" x14ac:dyDescent="0.25">
      <c r="A19" s="7" t="s">
        <v>2</v>
      </c>
      <c r="B19" s="6" t="s">
        <v>0</v>
      </c>
      <c r="C19" s="5">
        <v>47000</v>
      </c>
    </row>
    <row r="20" spans="1:3" ht="18" customHeight="1" x14ac:dyDescent="0.25">
      <c r="A20" s="7" t="s">
        <v>73</v>
      </c>
      <c r="B20" s="6" t="s">
        <v>0</v>
      </c>
      <c r="C20" s="5">
        <v>47000</v>
      </c>
    </row>
    <row r="21" spans="1:3" ht="18" customHeight="1" x14ac:dyDescent="0.25">
      <c r="A21" s="7" t="s">
        <v>74</v>
      </c>
      <c r="B21" s="6" t="s">
        <v>0</v>
      </c>
      <c r="C21" s="5">
        <v>47000</v>
      </c>
    </row>
    <row r="22" spans="1:3" ht="17.45" customHeight="1" x14ac:dyDescent="0.25">
      <c r="A22" s="7" t="s">
        <v>75</v>
      </c>
      <c r="B22" s="6" t="s">
        <v>0</v>
      </c>
      <c r="C22" s="5">
        <v>47000</v>
      </c>
    </row>
    <row r="23" spans="1:3" ht="19.149999999999999" customHeight="1" x14ac:dyDescent="0.25">
      <c r="A23" s="7" t="s">
        <v>72</v>
      </c>
      <c r="B23" s="6" t="s">
        <v>0</v>
      </c>
      <c r="C23" s="5">
        <v>47000</v>
      </c>
    </row>
    <row r="24" spans="1:3" ht="18" customHeight="1" x14ac:dyDescent="0.25">
      <c r="A24" s="7" t="s">
        <v>76</v>
      </c>
      <c r="B24" s="6" t="s">
        <v>0</v>
      </c>
      <c r="C24" s="5">
        <v>47000</v>
      </c>
    </row>
    <row r="25" spans="1:3" ht="18" customHeight="1" x14ac:dyDescent="0.25">
      <c r="A25" s="23" t="s">
        <v>1</v>
      </c>
      <c r="B25" s="24" t="s">
        <v>0</v>
      </c>
      <c r="C25" s="25">
        <v>47000</v>
      </c>
    </row>
    <row r="26" spans="1:3" ht="20.45" customHeight="1" x14ac:dyDescent="0.25">
      <c r="A26" s="23" t="s">
        <v>80</v>
      </c>
      <c r="B26" s="24" t="s">
        <v>0</v>
      </c>
      <c r="C26" s="25">
        <v>47000</v>
      </c>
    </row>
    <row r="27" spans="1:3" ht="20.45" customHeight="1" x14ac:dyDescent="0.25">
      <c r="A27" s="29" t="s">
        <v>81</v>
      </c>
      <c r="B27" s="24" t="s">
        <v>0</v>
      </c>
      <c r="C27" s="25">
        <v>47000</v>
      </c>
    </row>
    <row r="28" spans="1:3" ht="20.45" customHeight="1" x14ac:dyDescent="0.25">
      <c r="A28" s="28" t="s">
        <v>96</v>
      </c>
      <c r="B28" s="24" t="s">
        <v>0</v>
      </c>
      <c r="C28" s="25">
        <v>55500</v>
      </c>
    </row>
    <row r="29" spans="1:3" ht="20.45" customHeight="1" x14ac:dyDescent="0.25">
      <c r="A29" s="23" t="s">
        <v>97</v>
      </c>
      <c r="B29" s="24" t="s">
        <v>0</v>
      </c>
      <c r="C29" s="25">
        <v>54500</v>
      </c>
    </row>
    <row r="30" spans="1:3" ht="20.45" customHeight="1" x14ac:dyDescent="0.25">
      <c r="A30" s="23" t="s">
        <v>98</v>
      </c>
      <c r="B30" s="24" t="s">
        <v>0</v>
      </c>
      <c r="C30" s="25">
        <v>54500</v>
      </c>
    </row>
    <row r="31" spans="1:3" ht="20.45" customHeight="1" thickBot="1" x14ac:dyDescent="0.3">
      <c r="A31" s="23" t="s">
        <v>99</v>
      </c>
      <c r="B31" s="24" t="s">
        <v>0</v>
      </c>
      <c r="C31" s="25">
        <v>54500</v>
      </c>
    </row>
    <row r="32" spans="1:3" ht="18" customHeight="1" thickBot="1" x14ac:dyDescent="0.3">
      <c r="A32" s="87" t="s">
        <v>57</v>
      </c>
      <c r="B32" s="88"/>
      <c r="C32" s="89"/>
    </row>
    <row r="33" spans="1:3" ht="23.1" customHeight="1" x14ac:dyDescent="0.25">
      <c r="A33" s="12" t="s">
        <v>56</v>
      </c>
      <c r="B33" s="11" t="s">
        <v>0</v>
      </c>
      <c r="C33" s="10">
        <v>55000</v>
      </c>
    </row>
    <row r="34" spans="1:3" ht="23.1" customHeight="1" x14ac:dyDescent="0.25">
      <c r="A34" s="9" t="s">
        <v>55</v>
      </c>
      <c r="B34" s="11" t="s">
        <v>0</v>
      </c>
      <c r="C34" s="10">
        <v>54500</v>
      </c>
    </row>
    <row r="35" spans="1:3" ht="23.1" customHeight="1" x14ac:dyDescent="0.25">
      <c r="A35" s="9" t="s">
        <v>77</v>
      </c>
      <c r="B35" s="8" t="s">
        <v>0</v>
      </c>
      <c r="C35" s="5">
        <v>54000</v>
      </c>
    </row>
    <row r="36" spans="1:3" ht="23.1" customHeight="1" x14ac:dyDescent="0.25">
      <c r="A36" s="9" t="s">
        <v>78</v>
      </c>
      <c r="B36" s="8" t="s">
        <v>0</v>
      </c>
      <c r="C36" s="5">
        <v>53500</v>
      </c>
    </row>
    <row r="37" spans="1:3" ht="23.1" customHeight="1" x14ac:dyDescent="0.25">
      <c r="A37" s="9" t="s">
        <v>69</v>
      </c>
      <c r="B37" s="8" t="s">
        <v>0</v>
      </c>
      <c r="C37" s="5">
        <v>53000</v>
      </c>
    </row>
    <row r="38" spans="1:3" ht="23.1" customHeight="1" x14ac:dyDescent="0.25">
      <c r="A38" s="9" t="s">
        <v>70</v>
      </c>
      <c r="B38" s="8" t="s">
        <v>0</v>
      </c>
      <c r="C38" s="5">
        <v>53000</v>
      </c>
    </row>
    <row r="39" spans="1:3" ht="23.1" customHeight="1" x14ac:dyDescent="0.25">
      <c r="A39" s="9" t="s">
        <v>71</v>
      </c>
      <c r="B39" s="8" t="s">
        <v>0</v>
      </c>
      <c r="C39" s="5">
        <v>53000</v>
      </c>
    </row>
    <row r="40" spans="1:3" ht="23.1" customHeight="1" x14ac:dyDescent="0.25">
      <c r="A40" s="9" t="s">
        <v>49</v>
      </c>
      <c r="B40" s="8" t="s">
        <v>0</v>
      </c>
      <c r="C40" s="5">
        <v>53000</v>
      </c>
    </row>
    <row r="41" spans="1:3" ht="23.1" customHeight="1" x14ac:dyDescent="0.25">
      <c r="A41" s="9" t="s">
        <v>48</v>
      </c>
      <c r="B41" s="8" t="s">
        <v>0</v>
      </c>
      <c r="C41" s="5">
        <v>53000</v>
      </c>
    </row>
    <row r="42" spans="1:3" ht="23.1" customHeight="1" x14ac:dyDescent="0.25">
      <c r="A42" s="9" t="s">
        <v>47</v>
      </c>
      <c r="B42" s="8" t="s">
        <v>0</v>
      </c>
      <c r="C42" s="5">
        <v>53000</v>
      </c>
    </row>
    <row r="43" spans="1:3" ht="23.1" customHeight="1" x14ac:dyDescent="0.25">
      <c r="A43" s="9" t="s">
        <v>46</v>
      </c>
      <c r="B43" s="8" t="s">
        <v>0</v>
      </c>
      <c r="C43" s="5">
        <v>55500</v>
      </c>
    </row>
    <row r="44" spans="1:3" ht="23.1" customHeight="1" x14ac:dyDescent="0.25">
      <c r="A44" s="9" t="s">
        <v>84</v>
      </c>
      <c r="B44" s="8" t="s">
        <v>0</v>
      </c>
      <c r="C44" s="5">
        <v>66000</v>
      </c>
    </row>
    <row r="45" spans="1:3" ht="23.1" customHeight="1" x14ac:dyDescent="0.25">
      <c r="A45" s="9" t="s">
        <v>85</v>
      </c>
      <c r="B45" s="8" t="s">
        <v>0</v>
      </c>
      <c r="C45" s="5">
        <v>59500</v>
      </c>
    </row>
    <row r="46" spans="1:3" ht="23.1" customHeight="1" x14ac:dyDescent="0.25">
      <c r="A46" s="9" t="s">
        <v>90</v>
      </c>
      <c r="B46" s="8" t="s">
        <v>0</v>
      </c>
      <c r="C46" s="5">
        <v>59500</v>
      </c>
    </row>
    <row r="47" spans="1:3" ht="23.1" customHeight="1" x14ac:dyDescent="0.25">
      <c r="A47" s="9" t="s">
        <v>86</v>
      </c>
      <c r="B47" s="8" t="s">
        <v>0</v>
      </c>
      <c r="C47" s="5">
        <v>59000</v>
      </c>
    </row>
    <row r="48" spans="1:3" ht="23.1" customHeight="1" x14ac:dyDescent="0.25">
      <c r="A48" s="9" t="s">
        <v>87</v>
      </c>
      <c r="B48" s="8" t="s">
        <v>0</v>
      </c>
      <c r="C48" s="5">
        <v>59000</v>
      </c>
    </row>
    <row r="49" spans="1:3" ht="23.1" customHeight="1" x14ac:dyDescent="0.25">
      <c r="A49" s="9" t="s">
        <v>45</v>
      </c>
      <c r="B49" s="8" t="s">
        <v>0</v>
      </c>
      <c r="C49" s="5">
        <v>59000</v>
      </c>
    </row>
    <row r="50" spans="1:3" ht="23.1" customHeight="1" x14ac:dyDescent="0.25">
      <c r="A50" s="9" t="s">
        <v>88</v>
      </c>
      <c r="B50" s="8" t="s">
        <v>0</v>
      </c>
      <c r="C50" s="5">
        <v>59000</v>
      </c>
    </row>
    <row r="51" spans="1:3" ht="23.1" customHeight="1" x14ac:dyDescent="0.25">
      <c r="A51" s="9" t="s">
        <v>44</v>
      </c>
      <c r="B51" s="8" t="s">
        <v>0</v>
      </c>
      <c r="C51" s="5">
        <v>59000</v>
      </c>
    </row>
    <row r="52" spans="1:3" ht="23.1" customHeight="1" x14ac:dyDescent="0.25">
      <c r="A52" s="9" t="s">
        <v>89</v>
      </c>
      <c r="B52" s="8" t="s">
        <v>0</v>
      </c>
      <c r="C52" s="5">
        <v>59000</v>
      </c>
    </row>
    <row r="53" spans="1:3" ht="23.1" customHeight="1" thickBot="1" x14ac:dyDescent="0.3">
      <c r="A53" s="9" t="s">
        <v>43</v>
      </c>
      <c r="B53" s="8" t="s">
        <v>0</v>
      </c>
      <c r="C53" s="5">
        <v>58500</v>
      </c>
    </row>
    <row r="54" spans="1:3" ht="23.1" customHeight="1" thickBot="1" x14ac:dyDescent="0.3">
      <c r="A54" s="87" t="s">
        <v>83</v>
      </c>
      <c r="B54" s="88"/>
      <c r="C54" s="89"/>
    </row>
    <row r="55" spans="1:3" ht="23.1" customHeight="1" thickBot="1" x14ac:dyDescent="0.3">
      <c r="A55" s="9" t="s">
        <v>100</v>
      </c>
      <c r="B55" s="8" t="s">
        <v>0</v>
      </c>
      <c r="C55" s="5">
        <v>94000</v>
      </c>
    </row>
    <row r="56" spans="1:3" ht="23.1" customHeight="1" thickBot="1" x14ac:dyDescent="0.3">
      <c r="A56" s="87" t="s">
        <v>91</v>
      </c>
      <c r="B56" s="88"/>
      <c r="C56" s="89"/>
    </row>
    <row r="57" spans="1:3" ht="23.1" customHeight="1" x14ac:dyDescent="0.25">
      <c r="A57" s="32" t="s">
        <v>92</v>
      </c>
      <c r="B57" s="11" t="s">
        <v>0</v>
      </c>
      <c r="C57" s="10">
        <v>50500</v>
      </c>
    </row>
    <row r="58" spans="1:3" ht="23.1" customHeight="1" x14ac:dyDescent="0.25">
      <c r="A58" s="31" t="s">
        <v>93</v>
      </c>
      <c r="B58" s="26" t="s">
        <v>0</v>
      </c>
      <c r="C58" s="27">
        <v>50500</v>
      </c>
    </row>
    <row r="59" spans="1:3" ht="23.1" customHeight="1" thickBot="1" x14ac:dyDescent="0.3">
      <c r="A59" s="33" t="s">
        <v>94</v>
      </c>
      <c r="B59" s="34" t="s">
        <v>0</v>
      </c>
      <c r="C59" s="25">
        <v>49500</v>
      </c>
    </row>
    <row r="60" spans="1:3" ht="23.1" customHeight="1" thickBot="1" x14ac:dyDescent="0.3">
      <c r="A60" s="87" t="s">
        <v>42</v>
      </c>
      <c r="B60" s="88"/>
      <c r="C60" s="89"/>
    </row>
    <row r="61" spans="1:3" ht="23.1" customHeight="1" x14ac:dyDescent="0.25">
      <c r="A61" s="9" t="s">
        <v>41</v>
      </c>
      <c r="B61" s="8" t="s">
        <v>0</v>
      </c>
      <c r="C61" s="5">
        <v>75000</v>
      </c>
    </row>
    <row r="62" spans="1:3" ht="23.1" customHeight="1" x14ac:dyDescent="0.25">
      <c r="A62" s="7" t="s">
        <v>40</v>
      </c>
      <c r="B62" s="6" t="s">
        <v>0</v>
      </c>
      <c r="C62" s="5">
        <v>72000</v>
      </c>
    </row>
    <row r="63" spans="1:3" ht="23.1" customHeight="1" x14ac:dyDescent="0.25">
      <c r="A63" s="7" t="s">
        <v>39</v>
      </c>
      <c r="B63" s="6" t="s">
        <v>0</v>
      </c>
      <c r="C63" s="5">
        <v>74000</v>
      </c>
    </row>
    <row r="64" spans="1:3" ht="23.1" customHeight="1" x14ac:dyDescent="0.25">
      <c r="A64" s="7" t="s">
        <v>38</v>
      </c>
      <c r="B64" s="6" t="s">
        <v>0</v>
      </c>
      <c r="C64" s="5">
        <v>71500</v>
      </c>
    </row>
    <row r="65" spans="1:3" ht="23.1" customHeight="1" thickBot="1" x14ac:dyDescent="0.3">
      <c r="A65" s="7" t="s">
        <v>95</v>
      </c>
      <c r="B65" s="6" t="s">
        <v>0</v>
      </c>
      <c r="C65" s="5">
        <v>71500</v>
      </c>
    </row>
    <row r="66" spans="1:3" ht="23.1" customHeight="1" thickBot="1" x14ac:dyDescent="0.3">
      <c r="A66" s="87" t="s">
        <v>37</v>
      </c>
      <c r="B66" s="88"/>
      <c r="C66" s="89"/>
    </row>
    <row r="67" spans="1:3" ht="23.1" customHeight="1" x14ac:dyDescent="0.25">
      <c r="A67" s="7" t="s">
        <v>36</v>
      </c>
      <c r="B67" s="6" t="s">
        <v>0</v>
      </c>
      <c r="C67" s="5">
        <v>71000</v>
      </c>
    </row>
    <row r="68" spans="1:3" ht="23.1" customHeight="1" x14ac:dyDescent="0.25">
      <c r="A68" s="7" t="s">
        <v>35</v>
      </c>
      <c r="B68" s="6" t="s">
        <v>0</v>
      </c>
      <c r="C68" s="5">
        <v>70500</v>
      </c>
    </row>
    <row r="69" spans="1:3" ht="23.1" customHeight="1" x14ac:dyDescent="0.25">
      <c r="A69" s="7" t="s">
        <v>34</v>
      </c>
      <c r="B69" s="6" t="s">
        <v>0</v>
      </c>
      <c r="C69" s="5">
        <v>63500</v>
      </c>
    </row>
    <row r="70" spans="1:3" ht="23.1" customHeight="1" x14ac:dyDescent="0.25">
      <c r="A70" s="7" t="s">
        <v>33</v>
      </c>
      <c r="B70" s="6" t="s">
        <v>0</v>
      </c>
      <c r="C70" s="5">
        <v>63000</v>
      </c>
    </row>
    <row r="71" spans="1:3" ht="23.1" customHeight="1" x14ac:dyDescent="0.25">
      <c r="A71" s="7" t="s">
        <v>32</v>
      </c>
      <c r="B71" s="6" t="s">
        <v>0</v>
      </c>
      <c r="C71" s="5">
        <v>63000</v>
      </c>
    </row>
    <row r="72" spans="1:3" ht="23.1" customHeight="1" x14ac:dyDescent="0.25">
      <c r="A72" s="7" t="s">
        <v>31</v>
      </c>
      <c r="B72" s="6" t="s">
        <v>0</v>
      </c>
      <c r="C72" s="5">
        <v>61500</v>
      </c>
    </row>
    <row r="73" spans="1:3" ht="23.1" customHeight="1" x14ac:dyDescent="0.25">
      <c r="A73" s="7" t="s">
        <v>30</v>
      </c>
      <c r="B73" s="6" t="s">
        <v>0</v>
      </c>
      <c r="C73" s="5">
        <v>61500</v>
      </c>
    </row>
    <row r="74" spans="1:3" ht="23.1" customHeight="1" x14ac:dyDescent="0.25">
      <c r="A74" s="7" t="s">
        <v>29</v>
      </c>
      <c r="B74" s="6" t="s">
        <v>0</v>
      </c>
      <c r="C74" s="5">
        <v>63000</v>
      </c>
    </row>
    <row r="75" spans="1:3" ht="23.1" customHeight="1" x14ac:dyDescent="0.25">
      <c r="A75" s="9" t="s">
        <v>28</v>
      </c>
      <c r="B75" s="8" t="s">
        <v>0</v>
      </c>
      <c r="C75" s="5">
        <v>61500</v>
      </c>
    </row>
    <row r="76" spans="1:3" ht="23.1" customHeight="1" x14ac:dyDescent="0.25">
      <c r="A76" s="9" t="s">
        <v>27</v>
      </c>
      <c r="B76" s="8" t="s">
        <v>0</v>
      </c>
      <c r="C76" s="5">
        <v>67000</v>
      </c>
    </row>
    <row r="77" spans="1:3" ht="23.1" customHeight="1" x14ac:dyDescent="0.25">
      <c r="A77" s="9" t="s">
        <v>26</v>
      </c>
      <c r="B77" s="8" t="s">
        <v>0</v>
      </c>
      <c r="C77" s="5">
        <v>67000</v>
      </c>
    </row>
    <row r="78" spans="1:3" ht="23.1" customHeight="1" x14ac:dyDescent="0.25">
      <c r="A78" s="9" t="s">
        <v>25</v>
      </c>
      <c r="B78" s="8" t="s">
        <v>0</v>
      </c>
      <c r="C78" s="5">
        <v>67500</v>
      </c>
    </row>
    <row r="79" spans="1:3" ht="23.1" customHeight="1" x14ac:dyDescent="0.25">
      <c r="A79" s="9" t="s">
        <v>24</v>
      </c>
      <c r="B79" s="8" t="s">
        <v>0</v>
      </c>
      <c r="C79" s="5">
        <v>67500</v>
      </c>
    </row>
    <row r="80" spans="1:3" ht="23.1" customHeight="1" x14ac:dyDescent="0.25">
      <c r="A80" s="7" t="s">
        <v>23</v>
      </c>
      <c r="B80" s="6" t="s">
        <v>0</v>
      </c>
      <c r="C80" s="5">
        <v>67500</v>
      </c>
    </row>
    <row r="81" spans="1:3" ht="23.1" customHeight="1" thickBot="1" x14ac:dyDescent="0.3">
      <c r="A81" s="7" t="s">
        <v>22</v>
      </c>
      <c r="B81" s="6" t="s">
        <v>0</v>
      </c>
      <c r="C81" s="5">
        <v>69000</v>
      </c>
    </row>
    <row r="82" spans="1:3" ht="23.1" customHeight="1" thickBot="1" x14ac:dyDescent="0.3">
      <c r="A82" s="87" t="s">
        <v>21</v>
      </c>
      <c r="B82" s="88"/>
      <c r="C82" s="89"/>
    </row>
    <row r="83" spans="1:3" ht="23.1" customHeight="1" x14ac:dyDescent="0.25">
      <c r="A83" s="7" t="s">
        <v>20</v>
      </c>
      <c r="B83" s="6" t="s">
        <v>0</v>
      </c>
      <c r="C83" s="5">
        <v>76500</v>
      </c>
    </row>
    <row r="84" spans="1:3" ht="23.1" customHeight="1" x14ac:dyDescent="0.25">
      <c r="A84" s="7" t="s">
        <v>19</v>
      </c>
      <c r="B84" s="6" t="s">
        <v>0</v>
      </c>
      <c r="C84" s="5">
        <v>73000</v>
      </c>
    </row>
    <row r="85" spans="1:3" ht="23.1" customHeight="1" x14ac:dyDescent="0.25">
      <c r="A85" s="7" t="s">
        <v>18</v>
      </c>
      <c r="B85" s="6" t="s">
        <v>0</v>
      </c>
      <c r="C85" s="5">
        <v>73000</v>
      </c>
    </row>
    <row r="86" spans="1:3" ht="23.1" customHeight="1" x14ac:dyDescent="0.25">
      <c r="A86" s="7" t="s">
        <v>17</v>
      </c>
      <c r="B86" s="6" t="s">
        <v>0</v>
      </c>
      <c r="C86" s="5">
        <v>79400</v>
      </c>
    </row>
    <row r="87" spans="1:3" ht="23.1" customHeight="1" x14ac:dyDescent="0.25">
      <c r="A87" s="7" t="s">
        <v>16</v>
      </c>
      <c r="B87" s="6" t="s">
        <v>0</v>
      </c>
      <c r="C87" s="5">
        <v>79400</v>
      </c>
    </row>
    <row r="88" spans="1:3" ht="23.1" customHeight="1" x14ac:dyDescent="0.25">
      <c r="A88" s="7" t="s">
        <v>15</v>
      </c>
      <c r="B88" s="6" t="s">
        <v>0</v>
      </c>
      <c r="C88" s="5">
        <v>79400</v>
      </c>
    </row>
    <row r="89" spans="1:3" ht="23.1" customHeight="1" x14ac:dyDescent="0.25">
      <c r="A89" s="7" t="s">
        <v>14</v>
      </c>
      <c r="B89" s="6" t="s">
        <v>0</v>
      </c>
      <c r="C89" s="5">
        <v>79500</v>
      </c>
    </row>
    <row r="90" spans="1:3" ht="23.1" customHeight="1" thickBot="1" x14ac:dyDescent="0.3">
      <c r="A90" s="4" t="s">
        <v>13</v>
      </c>
      <c r="B90" s="3" t="s">
        <v>0</v>
      </c>
      <c r="C90" s="2">
        <v>106500</v>
      </c>
    </row>
    <row r="91" spans="1:3" ht="23.1" customHeight="1" thickBot="1" x14ac:dyDescent="0.3">
      <c r="A91" s="90" t="s">
        <v>101</v>
      </c>
      <c r="B91" s="91"/>
      <c r="C91" s="92"/>
    </row>
    <row r="92" spans="1:3" ht="23.1" customHeight="1" x14ac:dyDescent="0.25">
      <c r="A92" s="39" t="s">
        <v>103</v>
      </c>
      <c r="B92" s="40" t="s">
        <v>0</v>
      </c>
      <c r="C92" s="41">
        <v>56500</v>
      </c>
    </row>
    <row r="93" spans="1:3" ht="23.1" customHeight="1" x14ac:dyDescent="0.25">
      <c r="A93" s="39" t="s">
        <v>104</v>
      </c>
      <c r="B93" s="40" t="s">
        <v>0</v>
      </c>
      <c r="C93" s="42">
        <v>56500</v>
      </c>
    </row>
    <row r="94" spans="1:3" ht="23.1" customHeight="1" x14ac:dyDescent="0.25">
      <c r="A94" s="39" t="s">
        <v>105</v>
      </c>
      <c r="B94" s="40" t="s">
        <v>0</v>
      </c>
      <c r="C94" s="42">
        <v>56000</v>
      </c>
    </row>
    <row r="95" spans="1:3" ht="23.1" customHeight="1" x14ac:dyDescent="0.25">
      <c r="A95" s="39" t="s">
        <v>106</v>
      </c>
      <c r="B95" s="40" t="s">
        <v>0</v>
      </c>
      <c r="C95" s="42">
        <v>61000</v>
      </c>
    </row>
    <row r="96" spans="1:3" ht="23.1" customHeight="1" x14ac:dyDescent="0.25">
      <c r="A96" s="39" t="s">
        <v>107</v>
      </c>
      <c r="B96" s="40" t="s">
        <v>0</v>
      </c>
      <c r="C96" s="42">
        <v>61000</v>
      </c>
    </row>
    <row r="97" spans="1:3" ht="23.1" customHeight="1" x14ac:dyDescent="0.25">
      <c r="A97" s="39" t="s">
        <v>108</v>
      </c>
      <c r="B97" s="40" t="s">
        <v>0</v>
      </c>
      <c r="C97" s="42">
        <v>58500</v>
      </c>
    </row>
    <row r="98" spans="1:3" ht="23.1" customHeight="1" x14ac:dyDescent="0.25">
      <c r="A98" s="39" t="s">
        <v>109</v>
      </c>
      <c r="B98" s="40" t="s">
        <v>0</v>
      </c>
      <c r="C98" s="42">
        <v>56500</v>
      </c>
    </row>
    <row r="99" spans="1:3" ht="23.1" customHeight="1" x14ac:dyDescent="0.25">
      <c r="A99" s="39" t="s">
        <v>110</v>
      </c>
      <c r="B99" s="40" t="s">
        <v>0</v>
      </c>
      <c r="C99" s="42">
        <v>58500</v>
      </c>
    </row>
    <row r="100" spans="1:3" ht="23.1" customHeight="1" x14ac:dyDescent="0.25">
      <c r="A100" s="39" t="s">
        <v>111</v>
      </c>
      <c r="B100" s="40" t="s">
        <v>0</v>
      </c>
      <c r="C100" s="42">
        <v>56500</v>
      </c>
    </row>
    <row r="101" spans="1:3" ht="23.1" customHeight="1" x14ac:dyDescent="0.25">
      <c r="A101" s="39" t="s">
        <v>112</v>
      </c>
      <c r="B101" s="40" t="s">
        <v>0</v>
      </c>
      <c r="C101" s="42">
        <v>58500</v>
      </c>
    </row>
    <row r="102" spans="1:3" ht="23.1" customHeight="1" x14ac:dyDescent="0.25">
      <c r="A102" s="39" t="s">
        <v>113</v>
      </c>
      <c r="B102" s="40" t="s">
        <v>0</v>
      </c>
      <c r="C102" s="42">
        <v>56500</v>
      </c>
    </row>
    <row r="103" spans="1:3" ht="23.1" customHeight="1" x14ac:dyDescent="0.25">
      <c r="A103" s="39" t="s">
        <v>114</v>
      </c>
      <c r="B103" s="40" t="s">
        <v>0</v>
      </c>
      <c r="C103" s="42">
        <v>58500</v>
      </c>
    </row>
    <row r="104" spans="1:3" ht="23.1" customHeight="1" x14ac:dyDescent="0.25">
      <c r="A104" s="39" t="s">
        <v>115</v>
      </c>
      <c r="B104" s="40" t="s">
        <v>0</v>
      </c>
      <c r="C104" s="42">
        <v>56500</v>
      </c>
    </row>
    <row r="105" spans="1:3" ht="23.1" customHeight="1" x14ac:dyDescent="0.25">
      <c r="A105" s="39" t="s">
        <v>116</v>
      </c>
      <c r="B105" s="40" t="s">
        <v>0</v>
      </c>
      <c r="C105" s="42">
        <v>56500</v>
      </c>
    </row>
    <row r="106" spans="1:3" ht="23.1" customHeight="1" x14ac:dyDescent="0.25">
      <c r="A106" s="39" t="s">
        <v>117</v>
      </c>
      <c r="B106" s="40" t="s">
        <v>0</v>
      </c>
      <c r="C106" s="42">
        <v>56500</v>
      </c>
    </row>
    <row r="107" spans="1:3" ht="23.1" customHeight="1" thickBot="1" x14ac:dyDescent="0.3">
      <c r="A107" s="39"/>
      <c r="B107" s="40"/>
      <c r="C107" s="43"/>
    </row>
    <row r="110" spans="1:3" ht="23.1" customHeight="1" x14ac:dyDescent="0.25">
      <c r="A110" s="86"/>
      <c r="B110" s="86"/>
      <c r="C110" s="86"/>
    </row>
    <row r="111" spans="1:3" ht="23.1" customHeight="1" x14ac:dyDescent="0.25">
      <c r="A111" s="86"/>
      <c r="B111" s="86"/>
      <c r="C111" s="86"/>
    </row>
    <row r="112" spans="1:3" ht="23.1" customHeight="1" x14ac:dyDescent="0.25">
      <c r="A112" s="86"/>
      <c r="B112" s="86"/>
      <c r="C112" s="86"/>
    </row>
    <row r="113" spans="1:3" ht="23.1" customHeight="1" x14ac:dyDescent="0.25">
      <c r="A113" s="86"/>
      <c r="B113" s="86"/>
      <c r="C113" s="86"/>
    </row>
    <row r="114" spans="1:3" ht="23.1" customHeight="1" x14ac:dyDescent="0.25">
      <c r="A114" s="86"/>
      <c r="B114" s="86"/>
      <c r="C114" s="86"/>
    </row>
    <row r="115" spans="1:3" ht="23.1" customHeight="1" x14ac:dyDescent="0.25">
      <c r="A115" s="86"/>
      <c r="B115" s="86"/>
      <c r="C115" s="86"/>
    </row>
  </sheetData>
  <mergeCells count="13">
    <mergeCell ref="B3:C3"/>
    <mergeCell ref="B4:C5"/>
    <mergeCell ref="A1:A2"/>
    <mergeCell ref="B2:C2"/>
    <mergeCell ref="A110:C115"/>
    <mergeCell ref="A32:C32"/>
    <mergeCell ref="A54:C54"/>
    <mergeCell ref="A60:C60"/>
    <mergeCell ref="A66:C66"/>
    <mergeCell ref="A82:C82"/>
    <mergeCell ref="A9:C9"/>
    <mergeCell ref="A56:C56"/>
    <mergeCell ref="A91:C91"/>
  </mergeCells>
  <pageMargins left="0.39370078740157483" right="0.23622047244094491" top="0.35433070866141736" bottom="0.35433070866141736" header="0.31496062992125984" footer="0.31496062992125984"/>
  <pageSetup paperSize="9" scale="91" fitToHeight="0" orientation="portrait" horizontalDpi="300" verticalDpi="300" r:id="rId1"/>
  <rowBreaks count="2" manualBreakCount="2">
    <brk id="59" max="16383" man="1"/>
    <brk id="9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topLeftCell="A93" zoomScaleNormal="100" zoomScaleSheetLayoutView="55" zoomScalePageLayoutView="85" workbookViewId="0">
      <selection activeCell="F106" sqref="F106"/>
    </sheetView>
  </sheetViews>
  <sheetFormatPr defaultRowHeight="23.1" customHeight="1" x14ac:dyDescent="0.35"/>
  <cols>
    <col min="1" max="1" width="79.28515625" style="1" customWidth="1"/>
    <col min="2" max="2" width="15.7109375" customWidth="1"/>
    <col min="3" max="3" width="13.85546875" customWidth="1"/>
  </cols>
  <sheetData>
    <row r="1" spans="1:3" ht="18" customHeight="1" x14ac:dyDescent="0.3">
      <c r="A1" s="85" t="s">
        <v>68</v>
      </c>
      <c r="B1" s="22">
        <v>1000</v>
      </c>
      <c r="C1" s="21"/>
    </row>
    <row r="2" spans="1:3" ht="18" customHeight="1" x14ac:dyDescent="0.25">
      <c r="A2" s="85"/>
      <c r="B2" s="83" t="s">
        <v>67</v>
      </c>
      <c r="C2" s="83"/>
    </row>
    <row r="3" spans="1:3" ht="18" customHeight="1" x14ac:dyDescent="0.25">
      <c r="A3" s="20" t="s">
        <v>66</v>
      </c>
      <c r="B3" s="83" t="s">
        <v>65</v>
      </c>
      <c r="C3" s="83"/>
    </row>
    <row r="4" spans="1:3" ht="18" customHeight="1" x14ac:dyDescent="0.25">
      <c r="A4" s="20" t="s">
        <v>64</v>
      </c>
      <c r="B4" s="84" t="s">
        <v>63</v>
      </c>
      <c r="C4" s="84"/>
    </row>
    <row r="5" spans="1:3" ht="18" customHeight="1" x14ac:dyDescent="0.25">
      <c r="A5" s="20" t="s">
        <v>62</v>
      </c>
      <c r="B5" s="84"/>
      <c r="C5" s="84"/>
    </row>
    <row r="6" spans="1:3" ht="18" customHeight="1" x14ac:dyDescent="0.35">
      <c r="A6" s="19"/>
      <c r="B6" s="18"/>
      <c r="C6" s="18"/>
    </row>
    <row r="7" spans="1:3" ht="23.1" customHeight="1" thickBot="1" x14ac:dyDescent="0.4">
      <c r="B7" s="17" t="s">
        <v>61</v>
      </c>
      <c r="C7" s="16">
        <f>'Сорт от пачки'!C7</f>
        <v>44805</v>
      </c>
    </row>
    <row r="8" spans="1:3" s="1" customFormat="1" ht="21" customHeight="1" thickBot="1" x14ac:dyDescent="0.4">
      <c r="A8" s="15" t="s">
        <v>60</v>
      </c>
      <c r="B8" s="14" t="s">
        <v>59</v>
      </c>
      <c r="C8" s="13" t="s">
        <v>58</v>
      </c>
    </row>
    <row r="9" spans="1:3" ht="23.1" customHeight="1" thickBot="1" x14ac:dyDescent="0.3">
      <c r="A9" s="87" t="s">
        <v>12</v>
      </c>
      <c r="B9" s="88"/>
      <c r="C9" s="89"/>
    </row>
    <row r="10" spans="1:3" ht="23.1" customHeight="1" x14ac:dyDescent="0.25">
      <c r="A10" s="7" t="s">
        <v>11</v>
      </c>
      <c r="B10" s="6" t="s">
        <v>0</v>
      </c>
      <c r="C10" s="5">
        <f>'Сорт от пачки'!C10+'сорт на битье'!$B$1</f>
        <v>53000</v>
      </c>
    </row>
    <row r="11" spans="1:3" ht="23.1" customHeight="1" x14ac:dyDescent="0.25">
      <c r="A11" s="7" t="s">
        <v>10</v>
      </c>
      <c r="B11" s="6" t="s">
        <v>0</v>
      </c>
      <c r="C11" s="5">
        <f>'Сорт от пачки'!C11+'сорт на битье'!$B$1</f>
        <v>52000</v>
      </c>
    </row>
    <row r="12" spans="1:3" ht="23.1" customHeight="1" x14ac:dyDescent="0.25">
      <c r="A12" s="7" t="s">
        <v>9</v>
      </c>
      <c r="B12" s="6" t="s">
        <v>0</v>
      </c>
      <c r="C12" s="5">
        <f>'Сорт от пачки'!C12+'сорт на битье'!$B$1</f>
        <v>52000</v>
      </c>
    </row>
    <row r="13" spans="1:3" ht="23.1" customHeight="1" x14ac:dyDescent="0.25">
      <c r="A13" s="7" t="s">
        <v>8</v>
      </c>
      <c r="B13" s="6" t="s">
        <v>0</v>
      </c>
      <c r="C13" s="5">
        <f>'Сорт от пачки'!C13+'сорт на битье'!$B$1</f>
        <v>51500</v>
      </c>
    </row>
    <row r="14" spans="1:3" ht="23.1" customHeight="1" x14ac:dyDescent="0.25">
      <c r="A14" s="7" t="s">
        <v>7</v>
      </c>
      <c r="B14" s="6" t="s">
        <v>0</v>
      </c>
      <c r="C14" s="5">
        <f>'Сорт от пачки'!C14+'сорт на битье'!$B$1</f>
        <v>54000</v>
      </c>
    </row>
    <row r="15" spans="1:3" ht="23.1" customHeight="1" x14ac:dyDescent="0.25">
      <c r="A15" s="7" t="s">
        <v>6</v>
      </c>
      <c r="B15" s="6" t="s">
        <v>0</v>
      </c>
      <c r="C15" s="5">
        <f>'Сорт от пачки'!C15+'сорт на битье'!$B$1</f>
        <v>52500</v>
      </c>
    </row>
    <row r="16" spans="1:3" ht="23.1" customHeight="1" x14ac:dyDescent="0.25">
      <c r="A16" s="7" t="s">
        <v>5</v>
      </c>
      <c r="B16" s="6" t="s">
        <v>0</v>
      </c>
      <c r="C16" s="5">
        <f>'Сорт от пачки'!C16+'сорт на битье'!$B$1</f>
        <v>51000</v>
      </c>
    </row>
    <row r="17" spans="1:3" ht="23.1" customHeight="1" x14ac:dyDescent="0.25">
      <c r="A17" s="7" t="s">
        <v>4</v>
      </c>
      <c r="B17" s="6" t="s">
        <v>0</v>
      </c>
      <c r="C17" s="5">
        <f>'Сорт от пачки'!C17+'сорт на битье'!$B$1</f>
        <v>49000</v>
      </c>
    </row>
    <row r="18" spans="1:3" ht="23.1" customHeight="1" x14ac:dyDescent="0.25">
      <c r="A18" s="7" t="s">
        <v>3</v>
      </c>
      <c r="B18" s="6" t="s">
        <v>0</v>
      </c>
      <c r="C18" s="5">
        <f>'Сорт от пачки'!C18+'сорт на битье'!$B$1</f>
        <v>48000</v>
      </c>
    </row>
    <row r="19" spans="1:3" ht="23.1" customHeight="1" x14ac:dyDescent="0.25">
      <c r="A19" s="7" t="s">
        <v>2</v>
      </c>
      <c r="B19" s="6" t="s">
        <v>0</v>
      </c>
      <c r="C19" s="5">
        <f>'Сорт от пачки'!C19+'сорт на битье'!$B$1</f>
        <v>48000</v>
      </c>
    </row>
    <row r="20" spans="1:3" ht="23.1" customHeight="1" x14ac:dyDescent="0.25">
      <c r="A20" s="7" t="s">
        <v>73</v>
      </c>
      <c r="B20" s="6" t="s">
        <v>0</v>
      </c>
      <c r="C20" s="5">
        <f>'Сорт от пачки'!C20+'сорт на битье'!$B$1</f>
        <v>48000</v>
      </c>
    </row>
    <row r="21" spans="1:3" ht="23.1" customHeight="1" x14ac:dyDescent="0.25">
      <c r="A21" s="7" t="s">
        <v>74</v>
      </c>
      <c r="B21" s="6" t="s">
        <v>0</v>
      </c>
      <c r="C21" s="5">
        <f>'Сорт от пачки'!C21+'сорт на битье'!$B$1</f>
        <v>48000</v>
      </c>
    </row>
    <row r="22" spans="1:3" ht="23.1" customHeight="1" x14ac:dyDescent="0.25">
      <c r="A22" s="7" t="s">
        <v>75</v>
      </c>
      <c r="B22" s="6" t="s">
        <v>0</v>
      </c>
      <c r="C22" s="5">
        <f>'Сорт от пачки'!C22+'сорт на битье'!$B$1</f>
        <v>48000</v>
      </c>
    </row>
    <row r="23" spans="1:3" ht="23.1" customHeight="1" x14ac:dyDescent="0.25">
      <c r="A23" s="7" t="s">
        <v>72</v>
      </c>
      <c r="B23" s="6" t="s">
        <v>0</v>
      </c>
      <c r="C23" s="5">
        <f>'Сорт от пачки'!C23+'сорт на битье'!$B$1</f>
        <v>48000</v>
      </c>
    </row>
    <row r="24" spans="1:3" ht="23.1" customHeight="1" x14ac:dyDescent="0.25">
      <c r="A24" s="7" t="s">
        <v>76</v>
      </c>
      <c r="B24" s="6" t="s">
        <v>0</v>
      </c>
      <c r="C24" s="5">
        <f>'Сорт от пачки'!C24+'сорт на битье'!$B$1</f>
        <v>48000</v>
      </c>
    </row>
    <row r="25" spans="1:3" ht="23.1" customHeight="1" x14ac:dyDescent="0.25">
      <c r="A25" s="29" t="s">
        <v>1</v>
      </c>
      <c r="B25" s="6" t="s">
        <v>0</v>
      </c>
      <c r="C25" s="5">
        <f>'Сорт от пачки'!C25+'сорт на битье'!$B$1</f>
        <v>48000</v>
      </c>
    </row>
    <row r="26" spans="1:3" ht="23.1" customHeight="1" x14ac:dyDescent="0.25">
      <c r="A26" s="30" t="s">
        <v>82</v>
      </c>
      <c r="B26" s="6" t="s">
        <v>0</v>
      </c>
      <c r="C26" s="5">
        <f>'Сорт от пачки'!C26+'сорт на битье'!$B$1</f>
        <v>48000</v>
      </c>
    </row>
    <row r="27" spans="1:3" ht="23.1" customHeight="1" x14ac:dyDescent="0.25">
      <c r="A27" s="29" t="s">
        <v>81</v>
      </c>
      <c r="B27" s="24" t="s">
        <v>0</v>
      </c>
      <c r="C27" s="5">
        <f>'Сорт от пачки'!C27+'сорт на битье'!$B$1</f>
        <v>48000</v>
      </c>
    </row>
    <row r="28" spans="1:3" ht="23.1" customHeight="1" x14ac:dyDescent="0.25">
      <c r="A28" s="29" t="s">
        <v>96</v>
      </c>
      <c r="B28" s="24" t="s">
        <v>0</v>
      </c>
      <c r="C28" s="5">
        <f>'Сорт от пачки'!C28+'сорт на битье'!$B$1</f>
        <v>56500</v>
      </c>
    </row>
    <row r="29" spans="1:3" ht="23.1" customHeight="1" x14ac:dyDescent="0.25">
      <c r="A29" s="23" t="s">
        <v>97</v>
      </c>
      <c r="B29" s="24" t="s">
        <v>0</v>
      </c>
      <c r="C29" s="5">
        <f>'Сорт от пачки'!C29+'сорт на битье'!$B$1</f>
        <v>55500</v>
      </c>
    </row>
    <row r="30" spans="1:3" ht="23.1" customHeight="1" x14ac:dyDescent="0.25">
      <c r="A30" s="23" t="s">
        <v>98</v>
      </c>
      <c r="B30" s="24" t="s">
        <v>0</v>
      </c>
      <c r="C30" s="5">
        <f>'Сорт от пачки'!C30+'сорт на битье'!$B$1</f>
        <v>55500</v>
      </c>
    </row>
    <row r="31" spans="1:3" ht="23.1" customHeight="1" thickBot="1" x14ac:dyDescent="0.3">
      <c r="A31" s="23" t="s">
        <v>99</v>
      </c>
      <c r="B31" s="3" t="s">
        <v>0</v>
      </c>
      <c r="C31" s="5">
        <f>'Сорт от пачки'!C31+'сорт на битье'!$B$1</f>
        <v>55500</v>
      </c>
    </row>
    <row r="32" spans="1:3" ht="23.1" customHeight="1" thickBot="1" x14ac:dyDescent="0.3">
      <c r="A32" s="87" t="s">
        <v>57</v>
      </c>
      <c r="B32" s="88"/>
      <c r="C32" s="89"/>
    </row>
    <row r="33" spans="1:3" ht="23.1" customHeight="1" x14ac:dyDescent="0.25">
      <c r="A33" s="12" t="s">
        <v>56</v>
      </c>
      <c r="B33" s="11" t="s">
        <v>0</v>
      </c>
      <c r="C33" s="10">
        <f>'Сорт от пачки'!C33+'сорт на битье'!$B$1</f>
        <v>56000</v>
      </c>
    </row>
    <row r="34" spans="1:3" ht="23.1" customHeight="1" x14ac:dyDescent="0.25">
      <c r="A34" s="9" t="s">
        <v>55</v>
      </c>
      <c r="B34" s="8" t="s">
        <v>0</v>
      </c>
      <c r="C34" s="10">
        <f>'Сорт от пачки'!C34+'сорт на битье'!$B$1</f>
        <v>55500</v>
      </c>
    </row>
    <row r="35" spans="1:3" ht="23.1" customHeight="1" x14ac:dyDescent="0.25">
      <c r="A35" s="9" t="s">
        <v>54</v>
      </c>
      <c r="B35" s="8" t="s">
        <v>0</v>
      </c>
      <c r="C35" s="5">
        <f>'Сорт от пачки'!C35+'сорт на битье'!$B$1</f>
        <v>55000</v>
      </c>
    </row>
    <row r="36" spans="1:3" ht="23.1" customHeight="1" x14ac:dyDescent="0.25">
      <c r="A36" s="9" t="s">
        <v>53</v>
      </c>
      <c r="B36" s="8" t="s">
        <v>0</v>
      </c>
      <c r="C36" s="5">
        <f>'Сорт от пачки'!C36+'сорт на битье'!$B$1</f>
        <v>54500</v>
      </c>
    </row>
    <row r="37" spans="1:3" ht="23.1" customHeight="1" x14ac:dyDescent="0.25">
      <c r="A37" s="9" t="s">
        <v>52</v>
      </c>
      <c r="B37" s="8" t="s">
        <v>0</v>
      </c>
      <c r="C37" s="5">
        <f>'Сорт от пачки'!C37+'сорт на битье'!$B$1</f>
        <v>54000</v>
      </c>
    </row>
    <row r="38" spans="1:3" ht="23.1" customHeight="1" x14ac:dyDescent="0.25">
      <c r="A38" s="9" t="s">
        <v>51</v>
      </c>
      <c r="B38" s="8" t="s">
        <v>0</v>
      </c>
      <c r="C38" s="5">
        <f>'Сорт от пачки'!C38+'сорт на битье'!$B$1</f>
        <v>54000</v>
      </c>
    </row>
    <row r="39" spans="1:3" ht="23.1" customHeight="1" x14ac:dyDescent="0.25">
      <c r="A39" s="9" t="s">
        <v>50</v>
      </c>
      <c r="B39" s="8" t="s">
        <v>0</v>
      </c>
      <c r="C39" s="5">
        <f>'Сорт от пачки'!C39+'сорт на битье'!$B$1</f>
        <v>54000</v>
      </c>
    </row>
    <row r="40" spans="1:3" ht="23.1" customHeight="1" x14ac:dyDescent="0.25">
      <c r="A40" s="9" t="s">
        <v>49</v>
      </c>
      <c r="B40" s="8" t="s">
        <v>0</v>
      </c>
      <c r="C40" s="5">
        <f>'Сорт от пачки'!C40+'сорт на битье'!$B$1</f>
        <v>54000</v>
      </c>
    </row>
    <row r="41" spans="1:3" ht="23.1" customHeight="1" x14ac:dyDescent="0.25">
      <c r="A41" s="9" t="s">
        <v>48</v>
      </c>
      <c r="B41" s="8" t="s">
        <v>0</v>
      </c>
      <c r="C41" s="5">
        <f>'Сорт от пачки'!C41+'сорт на битье'!$B$1</f>
        <v>54000</v>
      </c>
    </row>
    <row r="42" spans="1:3" ht="23.1" customHeight="1" x14ac:dyDescent="0.25">
      <c r="A42" s="9" t="s">
        <v>47</v>
      </c>
      <c r="B42" s="8" t="s">
        <v>0</v>
      </c>
      <c r="C42" s="5">
        <f>'Сорт от пачки'!C42+'сорт на битье'!$B$1</f>
        <v>54000</v>
      </c>
    </row>
    <row r="43" spans="1:3" ht="23.1" customHeight="1" x14ac:dyDescent="0.25">
      <c r="A43" s="9" t="s">
        <v>46</v>
      </c>
      <c r="B43" s="8" t="s">
        <v>0</v>
      </c>
      <c r="C43" s="5">
        <f>'Сорт от пачки'!C43+'сорт на битье'!$B$1</f>
        <v>56500</v>
      </c>
    </row>
    <row r="44" spans="1:3" ht="23.1" customHeight="1" x14ac:dyDescent="0.25">
      <c r="A44" s="9" t="s">
        <v>84</v>
      </c>
      <c r="B44" s="8" t="s">
        <v>0</v>
      </c>
      <c r="C44" s="5">
        <f>'Сорт от пачки'!C44+'сорт на битье'!$B$1</f>
        <v>67000</v>
      </c>
    </row>
    <row r="45" spans="1:3" ht="23.1" customHeight="1" x14ac:dyDescent="0.25">
      <c r="A45" s="9" t="s">
        <v>85</v>
      </c>
      <c r="B45" s="8" t="s">
        <v>0</v>
      </c>
      <c r="C45" s="5">
        <f>'Сорт от пачки'!C45+'сорт на битье'!$B$1</f>
        <v>60500</v>
      </c>
    </row>
    <row r="46" spans="1:3" ht="23.1" customHeight="1" x14ac:dyDescent="0.25">
      <c r="A46" s="9" t="s">
        <v>90</v>
      </c>
      <c r="B46" s="8" t="s">
        <v>0</v>
      </c>
      <c r="C46" s="5">
        <f>'Сорт от пачки'!C46+'сорт на битье'!$B$1</f>
        <v>60500</v>
      </c>
    </row>
    <row r="47" spans="1:3" ht="23.1" customHeight="1" x14ac:dyDescent="0.25">
      <c r="A47" s="9" t="s">
        <v>86</v>
      </c>
      <c r="B47" s="8" t="s">
        <v>0</v>
      </c>
      <c r="C47" s="5">
        <f>'Сорт от пачки'!C47+'сорт на битье'!$B$1</f>
        <v>60000</v>
      </c>
    </row>
    <row r="48" spans="1:3" ht="23.1" customHeight="1" x14ac:dyDescent="0.25">
      <c r="A48" s="9" t="s">
        <v>87</v>
      </c>
      <c r="B48" s="8" t="s">
        <v>0</v>
      </c>
      <c r="C48" s="5">
        <f>'Сорт от пачки'!C48+'сорт на битье'!$B$1</f>
        <v>60000</v>
      </c>
    </row>
    <row r="49" spans="1:3" ht="23.1" customHeight="1" x14ac:dyDescent="0.25">
      <c r="A49" s="9" t="s">
        <v>45</v>
      </c>
      <c r="B49" s="8" t="s">
        <v>0</v>
      </c>
      <c r="C49" s="5">
        <f>'Сорт от пачки'!C49+'сорт на битье'!$B$1</f>
        <v>60000</v>
      </c>
    </row>
    <row r="50" spans="1:3" ht="23.1" customHeight="1" x14ac:dyDescent="0.25">
      <c r="A50" s="9" t="s">
        <v>88</v>
      </c>
      <c r="B50" s="8" t="s">
        <v>0</v>
      </c>
      <c r="C50" s="5">
        <f>'Сорт от пачки'!C50+'сорт на битье'!$B$1</f>
        <v>60000</v>
      </c>
    </row>
    <row r="51" spans="1:3" ht="23.1" customHeight="1" x14ac:dyDescent="0.25">
      <c r="A51" s="9" t="s">
        <v>44</v>
      </c>
      <c r="B51" s="8" t="s">
        <v>0</v>
      </c>
      <c r="C51" s="5">
        <f>'Сорт от пачки'!C51+'сорт на битье'!$B$1</f>
        <v>60000</v>
      </c>
    </row>
    <row r="52" spans="1:3" ht="23.1" customHeight="1" x14ac:dyDescent="0.25">
      <c r="A52" s="9" t="s">
        <v>89</v>
      </c>
      <c r="B52" s="8" t="s">
        <v>0</v>
      </c>
      <c r="C52" s="5">
        <f>'Сорт от пачки'!C52+'сорт на битье'!$B$1</f>
        <v>60000</v>
      </c>
    </row>
    <row r="53" spans="1:3" ht="23.1" customHeight="1" thickBot="1" x14ac:dyDescent="0.3">
      <c r="A53" s="9" t="s">
        <v>43</v>
      </c>
      <c r="B53" s="8" t="s">
        <v>0</v>
      </c>
      <c r="C53" s="5">
        <f>'Сорт от пачки'!C53+'сорт на битье'!$B$1</f>
        <v>59500</v>
      </c>
    </row>
    <row r="54" spans="1:3" ht="23.1" customHeight="1" thickBot="1" x14ac:dyDescent="0.3">
      <c r="A54" s="87" t="s">
        <v>102</v>
      </c>
      <c r="B54" s="88"/>
      <c r="C54" s="89"/>
    </row>
    <row r="55" spans="1:3" ht="23.1" customHeight="1" thickBot="1" x14ac:dyDescent="0.3">
      <c r="A55" s="9" t="s">
        <v>100</v>
      </c>
      <c r="B55" s="8" t="s">
        <v>0</v>
      </c>
      <c r="C55" s="5">
        <f>'Сорт от пачки'!C55+'сорт на битье'!$B$1</f>
        <v>95000</v>
      </c>
    </row>
    <row r="56" spans="1:3" ht="23.1" customHeight="1" thickBot="1" x14ac:dyDescent="0.3">
      <c r="A56" s="87" t="s">
        <v>91</v>
      </c>
      <c r="B56" s="88"/>
      <c r="C56" s="89"/>
    </row>
    <row r="57" spans="1:3" ht="23.1" customHeight="1" x14ac:dyDescent="0.25">
      <c r="A57" s="32" t="s">
        <v>92</v>
      </c>
      <c r="B57" s="11" t="s">
        <v>0</v>
      </c>
      <c r="C57" s="37">
        <f>'Сорт от пачки'!C57+'сорт на битье'!$B$1</f>
        <v>51500</v>
      </c>
    </row>
    <row r="58" spans="1:3" ht="23.1" customHeight="1" x14ac:dyDescent="0.25">
      <c r="A58" s="31" t="s">
        <v>93</v>
      </c>
      <c r="B58" s="8" t="s">
        <v>0</v>
      </c>
      <c r="C58" s="36">
        <f>'Сорт от пачки'!C58+'сорт на битье'!$B$1</f>
        <v>51500</v>
      </c>
    </row>
    <row r="59" spans="1:3" ht="23.1" customHeight="1" thickBot="1" x14ac:dyDescent="0.3">
      <c r="A59" s="33" t="s">
        <v>94</v>
      </c>
      <c r="B59" s="34" t="s">
        <v>0</v>
      </c>
      <c r="C59" s="38">
        <f>'Сорт от пачки'!C59+'сорт на битье'!$B$1</f>
        <v>50500</v>
      </c>
    </row>
    <row r="60" spans="1:3" ht="23.1" customHeight="1" thickBot="1" x14ac:dyDescent="0.3">
      <c r="A60" s="87" t="s">
        <v>42</v>
      </c>
      <c r="B60" s="88"/>
      <c r="C60" s="89"/>
    </row>
    <row r="61" spans="1:3" ht="23.1" customHeight="1" x14ac:dyDescent="0.25">
      <c r="A61" s="9" t="s">
        <v>41</v>
      </c>
      <c r="B61" s="8" t="s">
        <v>0</v>
      </c>
      <c r="C61" s="5">
        <f>'Сорт от пачки'!C61+'сорт на битье'!$B$1</f>
        <v>76000</v>
      </c>
    </row>
    <row r="62" spans="1:3" ht="23.1" customHeight="1" x14ac:dyDescent="0.25">
      <c r="A62" s="7" t="s">
        <v>40</v>
      </c>
      <c r="B62" s="6" t="s">
        <v>0</v>
      </c>
      <c r="C62" s="5">
        <f>'Сорт от пачки'!C62+'сорт на битье'!$B$1</f>
        <v>73000</v>
      </c>
    </row>
    <row r="63" spans="1:3" ht="23.1" customHeight="1" x14ac:dyDescent="0.25">
      <c r="A63" s="7" t="s">
        <v>39</v>
      </c>
      <c r="B63" s="6" t="s">
        <v>0</v>
      </c>
      <c r="C63" s="5">
        <f>'Сорт от пачки'!C63+'сорт на битье'!$B$1</f>
        <v>75000</v>
      </c>
    </row>
    <row r="64" spans="1:3" ht="23.1" customHeight="1" x14ac:dyDescent="0.25">
      <c r="A64" s="7" t="s">
        <v>38</v>
      </c>
      <c r="B64" s="6" t="s">
        <v>0</v>
      </c>
      <c r="C64" s="5">
        <f>'Сорт от пачки'!C64+'сорт на битье'!$B$1</f>
        <v>72500</v>
      </c>
    </row>
    <row r="65" spans="1:3" ht="23.1" customHeight="1" thickBot="1" x14ac:dyDescent="0.3">
      <c r="A65" s="7" t="s">
        <v>79</v>
      </c>
      <c r="B65" s="6" t="s">
        <v>0</v>
      </c>
      <c r="C65" s="5">
        <f>'Сорт от пачки'!C65+'сорт на битье'!$B$1</f>
        <v>72500</v>
      </c>
    </row>
    <row r="66" spans="1:3" ht="23.1" customHeight="1" thickBot="1" x14ac:dyDescent="0.3">
      <c r="A66" s="87" t="s">
        <v>37</v>
      </c>
      <c r="B66" s="88"/>
      <c r="C66" s="89"/>
    </row>
    <row r="67" spans="1:3" ht="23.1" customHeight="1" x14ac:dyDescent="0.25">
      <c r="A67" s="7" t="s">
        <v>36</v>
      </c>
      <c r="B67" s="6" t="s">
        <v>0</v>
      </c>
      <c r="C67" s="5">
        <f>'Сорт от пачки'!C67+'сорт на битье'!$B$1</f>
        <v>72000</v>
      </c>
    </row>
    <row r="68" spans="1:3" ht="23.1" customHeight="1" x14ac:dyDescent="0.25">
      <c r="A68" s="7" t="s">
        <v>35</v>
      </c>
      <c r="B68" s="6" t="s">
        <v>0</v>
      </c>
      <c r="C68" s="5">
        <f>'Сорт от пачки'!C68+'сорт на битье'!$B$1</f>
        <v>71500</v>
      </c>
    </row>
    <row r="69" spans="1:3" ht="23.1" customHeight="1" x14ac:dyDescent="0.25">
      <c r="A69" s="7" t="s">
        <v>34</v>
      </c>
      <c r="B69" s="6" t="s">
        <v>0</v>
      </c>
      <c r="C69" s="5">
        <f>'Сорт от пачки'!C69+'сорт на битье'!$B$1</f>
        <v>64500</v>
      </c>
    </row>
    <row r="70" spans="1:3" ht="23.1" customHeight="1" x14ac:dyDescent="0.25">
      <c r="A70" s="7" t="s">
        <v>33</v>
      </c>
      <c r="B70" s="6" t="s">
        <v>0</v>
      </c>
      <c r="C70" s="5">
        <f>'Сорт от пачки'!C70+'сорт на битье'!$B$1</f>
        <v>64000</v>
      </c>
    </row>
    <row r="71" spans="1:3" ht="23.1" customHeight="1" x14ac:dyDescent="0.25">
      <c r="A71" s="7" t="s">
        <v>32</v>
      </c>
      <c r="B71" s="6" t="s">
        <v>0</v>
      </c>
      <c r="C71" s="5">
        <f>'Сорт от пачки'!C71+'сорт на битье'!$B$1</f>
        <v>64000</v>
      </c>
    </row>
    <row r="72" spans="1:3" ht="23.1" customHeight="1" x14ac:dyDescent="0.25">
      <c r="A72" s="7" t="s">
        <v>31</v>
      </c>
      <c r="B72" s="6" t="s">
        <v>0</v>
      </c>
      <c r="C72" s="5">
        <f>'Сорт от пачки'!C72+'сорт на битье'!$B$1</f>
        <v>62500</v>
      </c>
    </row>
    <row r="73" spans="1:3" ht="23.1" customHeight="1" x14ac:dyDescent="0.25">
      <c r="A73" s="7" t="s">
        <v>30</v>
      </c>
      <c r="B73" s="6" t="s">
        <v>0</v>
      </c>
      <c r="C73" s="5">
        <f>'Сорт от пачки'!C73+'сорт на битье'!$B$1</f>
        <v>62500</v>
      </c>
    </row>
    <row r="74" spans="1:3" ht="23.1" customHeight="1" x14ac:dyDescent="0.25">
      <c r="A74" s="7" t="s">
        <v>29</v>
      </c>
      <c r="B74" s="6" t="s">
        <v>0</v>
      </c>
      <c r="C74" s="5">
        <f>'Сорт от пачки'!C74+'сорт на битье'!$B$1</f>
        <v>64000</v>
      </c>
    </row>
    <row r="75" spans="1:3" ht="23.1" customHeight="1" x14ac:dyDescent="0.25">
      <c r="A75" s="9" t="s">
        <v>28</v>
      </c>
      <c r="B75" s="8" t="s">
        <v>0</v>
      </c>
      <c r="C75" s="5">
        <f>'Сорт от пачки'!C75+'сорт на битье'!$B$1</f>
        <v>62500</v>
      </c>
    </row>
    <row r="76" spans="1:3" ht="23.1" customHeight="1" x14ac:dyDescent="0.25">
      <c r="A76" s="9" t="s">
        <v>27</v>
      </c>
      <c r="B76" s="8" t="s">
        <v>0</v>
      </c>
      <c r="C76" s="5">
        <f>'Сорт от пачки'!C76+'сорт на битье'!$B$1</f>
        <v>68000</v>
      </c>
    </row>
    <row r="77" spans="1:3" ht="23.1" customHeight="1" x14ac:dyDescent="0.25">
      <c r="A77" s="9" t="s">
        <v>26</v>
      </c>
      <c r="B77" s="8" t="s">
        <v>0</v>
      </c>
      <c r="C77" s="5">
        <f>'Сорт от пачки'!C77+'сорт на битье'!$B$1</f>
        <v>68000</v>
      </c>
    </row>
    <row r="78" spans="1:3" ht="23.1" customHeight="1" x14ac:dyDescent="0.25">
      <c r="A78" s="9" t="s">
        <v>25</v>
      </c>
      <c r="B78" s="8" t="s">
        <v>0</v>
      </c>
      <c r="C78" s="5">
        <f>'Сорт от пачки'!C78+'сорт на битье'!$B$1</f>
        <v>68500</v>
      </c>
    </row>
    <row r="79" spans="1:3" ht="23.1" customHeight="1" x14ac:dyDescent="0.25">
      <c r="A79" s="9" t="s">
        <v>24</v>
      </c>
      <c r="B79" s="8" t="s">
        <v>0</v>
      </c>
      <c r="C79" s="5">
        <f>'Сорт от пачки'!C79+'сорт на битье'!$B$1</f>
        <v>68500</v>
      </c>
    </row>
    <row r="80" spans="1:3" ht="23.1" customHeight="1" x14ac:dyDescent="0.25">
      <c r="A80" s="7" t="s">
        <v>23</v>
      </c>
      <c r="B80" s="6" t="s">
        <v>0</v>
      </c>
      <c r="C80" s="5">
        <f>'Сорт от пачки'!C80+'сорт на битье'!$B$1</f>
        <v>68500</v>
      </c>
    </row>
    <row r="81" spans="1:3" ht="23.1" customHeight="1" thickBot="1" x14ac:dyDescent="0.3">
      <c r="A81" s="7" t="s">
        <v>22</v>
      </c>
      <c r="B81" s="6" t="s">
        <v>0</v>
      </c>
      <c r="C81" s="5">
        <f>'Сорт от пачки'!C81+'сорт на битье'!$B$1</f>
        <v>70000</v>
      </c>
    </row>
    <row r="82" spans="1:3" ht="23.1" customHeight="1" thickBot="1" x14ac:dyDescent="0.3">
      <c r="A82" s="87" t="s">
        <v>21</v>
      </c>
      <c r="B82" s="88"/>
      <c r="C82" s="89"/>
    </row>
    <row r="83" spans="1:3" ht="23.1" customHeight="1" x14ac:dyDescent="0.25">
      <c r="A83" s="7" t="s">
        <v>20</v>
      </c>
      <c r="B83" s="6" t="s">
        <v>0</v>
      </c>
      <c r="C83" s="5">
        <f>'Сорт от пачки'!C83+'сорт на битье'!$B$1</f>
        <v>77500</v>
      </c>
    </row>
    <row r="84" spans="1:3" ht="23.1" customHeight="1" x14ac:dyDescent="0.25">
      <c r="A84" s="7" t="s">
        <v>19</v>
      </c>
      <c r="B84" s="6" t="s">
        <v>0</v>
      </c>
      <c r="C84" s="5">
        <f>'Сорт от пачки'!C84+'сорт на битье'!$B$1</f>
        <v>74000</v>
      </c>
    </row>
    <row r="85" spans="1:3" ht="23.1" customHeight="1" x14ac:dyDescent="0.25">
      <c r="A85" s="7" t="s">
        <v>18</v>
      </c>
      <c r="B85" s="6" t="s">
        <v>0</v>
      </c>
      <c r="C85" s="5">
        <f>'Сорт от пачки'!C85+'сорт на битье'!$B$1</f>
        <v>74000</v>
      </c>
    </row>
    <row r="86" spans="1:3" ht="23.1" customHeight="1" x14ac:dyDescent="0.25">
      <c r="A86" s="7" t="s">
        <v>17</v>
      </c>
      <c r="B86" s="6" t="s">
        <v>0</v>
      </c>
      <c r="C86" s="5">
        <f>'Сорт от пачки'!C86+'сорт на битье'!$B$1</f>
        <v>80400</v>
      </c>
    </row>
    <row r="87" spans="1:3" ht="23.1" customHeight="1" x14ac:dyDescent="0.25">
      <c r="A87" s="7" t="s">
        <v>16</v>
      </c>
      <c r="B87" s="6" t="s">
        <v>0</v>
      </c>
      <c r="C87" s="5">
        <f>'Сорт от пачки'!C87+'сорт на битье'!$B$1</f>
        <v>80400</v>
      </c>
    </row>
    <row r="88" spans="1:3" ht="23.1" customHeight="1" x14ac:dyDescent="0.25">
      <c r="A88" s="7" t="s">
        <v>15</v>
      </c>
      <c r="B88" s="6" t="s">
        <v>0</v>
      </c>
      <c r="C88" s="5">
        <f>'Сорт от пачки'!C88+'сорт на битье'!$B$1</f>
        <v>80400</v>
      </c>
    </row>
    <row r="89" spans="1:3" ht="23.1" customHeight="1" x14ac:dyDescent="0.25">
      <c r="A89" s="7" t="s">
        <v>14</v>
      </c>
      <c r="B89" s="6" t="s">
        <v>0</v>
      </c>
      <c r="C89" s="5">
        <f>'Сорт от пачки'!C89+'сорт на битье'!$B$1</f>
        <v>80500</v>
      </c>
    </row>
    <row r="90" spans="1:3" ht="23.1" customHeight="1" thickBot="1" x14ac:dyDescent="0.3">
      <c r="A90" s="4" t="s">
        <v>13</v>
      </c>
      <c r="B90" s="3" t="s">
        <v>0</v>
      </c>
      <c r="C90" s="2">
        <f>'Сорт от пачки'!C90+'сорт на битье'!$B$1</f>
        <v>107500</v>
      </c>
    </row>
    <row r="91" spans="1:3" ht="23.1" customHeight="1" x14ac:dyDescent="0.25">
      <c r="A91" s="90" t="s">
        <v>101</v>
      </c>
      <c r="B91" s="91"/>
      <c r="C91" s="92"/>
    </row>
    <row r="92" spans="1:3" ht="23.1" customHeight="1" thickBot="1" x14ac:dyDescent="0.3">
      <c r="A92" s="39" t="s">
        <v>103</v>
      </c>
      <c r="B92" s="6" t="s">
        <v>0</v>
      </c>
      <c r="C92" s="2">
        <f>'Сорт от пачки'!C92+'сорт на битье'!$B$1</f>
        <v>57500</v>
      </c>
    </row>
    <row r="93" spans="1:3" ht="23.1" customHeight="1" thickBot="1" x14ac:dyDescent="0.3">
      <c r="A93" s="39" t="s">
        <v>104</v>
      </c>
      <c r="B93" s="6" t="s">
        <v>0</v>
      </c>
      <c r="C93" s="2">
        <f>'Сорт от пачки'!C93+'сорт на битье'!$B$1</f>
        <v>57500</v>
      </c>
    </row>
    <row r="94" spans="1:3" ht="23.1" customHeight="1" thickBot="1" x14ac:dyDescent="0.3">
      <c r="A94" s="39" t="s">
        <v>105</v>
      </c>
      <c r="B94" s="6" t="s">
        <v>0</v>
      </c>
      <c r="C94" s="2">
        <f>'Сорт от пачки'!C94+'сорт на битье'!$B$1</f>
        <v>57000</v>
      </c>
    </row>
    <row r="95" spans="1:3" ht="23.1" customHeight="1" thickBot="1" x14ac:dyDescent="0.3">
      <c r="A95" s="39" t="s">
        <v>106</v>
      </c>
      <c r="B95" s="6" t="s">
        <v>0</v>
      </c>
      <c r="C95" s="2">
        <f>'Сорт от пачки'!C95+'сорт на битье'!$B$1</f>
        <v>62000</v>
      </c>
    </row>
    <row r="96" spans="1:3" ht="23.1" customHeight="1" thickBot="1" x14ac:dyDescent="0.3">
      <c r="A96" s="39" t="s">
        <v>107</v>
      </c>
      <c r="B96" s="6" t="s">
        <v>0</v>
      </c>
      <c r="C96" s="2">
        <f>'Сорт от пачки'!C96+'сорт на битье'!$B$1</f>
        <v>62000</v>
      </c>
    </row>
    <row r="97" spans="1:3" ht="23.1" customHeight="1" thickBot="1" x14ac:dyDescent="0.3">
      <c r="A97" s="39" t="s">
        <v>108</v>
      </c>
      <c r="B97" s="6" t="s">
        <v>0</v>
      </c>
      <c r="C97" s="2">
        <f>'Сорт от пачки'!C97+'сорт на битье'!$B$1</f>
        <v>59500</v>
      </c>
    </row>
    <row r="98" spans="1:3" ht="23.1" customHeight="1" thickBot="1" x14ac:dyDescent="0.3">
      <c r="A98" s="39" t="s">
        <v>109</v>
      </c>
      <c r="B98" s="6" t="s">
        <v>0</v>
      </c>
      <c r="C98" s="2">
        <f>'Сорт от пачки'!C98+'сорт на битье'!$B$1</f>
        <v>57500</v>
      </c>
    </row>
    <row r="99" spans="1:3" ht="23.1" customHeight="1" thickBot="1" x14ac:dyDescent="0.3">
      <c r="A99" s="39" t="s">
        <v>110</v>
      </c>
      <c r="B99" s="6" t="s">
        <v>0</v>
      </c>
      <c r="C99" s="2">
        <f>'Сорт от пачки'!C99+'сорт на битье'!$B$1</f>
        <v>59500</v>
      </c>
    </row>
    <row r="100" spans="1:3" ht="23.1" customHeight="1" thickBot="1" x14ac:dyDescent="0.3">
      <c r="A100" s="39" t="s">
        <v>111</v>
      </c>
      <c r="B100" s="6" t="s">
        <v>0</v>
      </c>
      <c r="C100" s="2">
        <f>'Сорт от пачки'!C100+'сорт на битье'!$B$1</f>
        <v>57500</v>
      </c>
    </row>
    <row r="101" spans="1:3" ht="23.1" customHeight="1" thickBot="1" x14ac:dyDescent="0.3">
      <c r="A101" s="39" t="s">
        <v>112</v>
      </c>
      <c r="B101" s="6" t="s">
        <v>0</v>
      </c>
      <c r="C101" s="2">
        <f>'Сорт от пачки'!C101+'сорт на битье'!$B$1</f>
        <v>59500</v>
      </c>
    </row>
    <row r="102" spans="1:3" ht="23.1" customHeight="1" thickBot="1" x14ac:dyDescent="0.3">
      <c r="A102" s="39" t="s">
        <v>113</v>
      </c>
      <c r="B102" s="6" t="s">
        <v>0</v>
      </c>
      <c r="C102" s="2">
        <f>'Сорт от пачки'!C102+'сорт на битье'!$B$1</f>
        <v>57500</v>
      </c>
    </row>
    <row r="103" spans="1:3" ht="23.1" customHeight="1" thickBot="1" x14ac:dyDescent="0.3">
      <c r="A103" s="39" t="s">
        <v>114</v>
      </c>
      <c r="B103" s="6" t="s">
        <v>0</v>
      </c>
      <c r="C103" s="2">
        <f>'Сорт от пачки'!C103+'сорт на битье'!$B$1</f>
        <v>59500</v>
      </c>
    </row>
    <row r="104" spans="1:3" ht="23.1" customHeight="1" thickBot="1" x14ac:dyDescent="0.3">
      <c r="A104" s="39" t="s">
        <v>115</v>
      </c>
      <c r="B104" s="6" t="s">
        <v>0</v>
      </c>
      <c r="C104" s="2">
        <f>'Сорт от пачки'!C104+'сорт на битье'!$B$1</f>
        <v>57500</v>
      </c>
    </row>
    <row r="105" spans="1:3" ht="23.1" customHeight="1" thickBot="1" x14ac:dyDescent="0.3">
      <c r="A105" s="39" t="s">
        <v>116</v>
      </c>
      <c r="B105" s="6" t="s">
        <v>0</v>
      </c>
      <c r="C105" s="2">
        <f>'Сорт от пачки'!C105+'сорт на битье'!$B$1</f>
        <v>57500</v>
      </c>
    </row>
    <row r="106" spans="1:3" ht="23.1" customHeight="1" thickBot="1" x14ac:dyDescent="0.3">
      <c r="A106" s="39" t="s">
        <v>117</v>
      </c>
      <c r="B106" s="6" t="s">
        <v>0</v>
      </c>
      <c r="C106" s="2">
        <f>'Сорт от пачки'!C106+'сорт на битье'!$B$1</f>
        <v>57500</v>
      </c>
    </row>
    <row r="107" spans="1:3" ht="23.1" customHeight="1" thickBot="1" x14ac:dyDescent="0.4">
      <c r="A107" s="35"/>
      <c r="B107" s="6" t="s">
        <v>0</v>
      </c>
      <c r="C107" s="2"/>
    </row>
    <row r="108" spans="1:3" ht="23.1" customHeight="1" thickBot="1" x14ac:dyDescent="0.4">
      <c r="A108" s="35"/>
      <c r="B108" s="6" t="s">
        <v>0</v>
      </c>
      <c r="C108" s="2"/>
    </row>
    <row r="110" spans="1:3" ht="23.1" customHeight="1" x14ac:dyDescent="0.25">
      <c r="A110" s="86"/>
      <c r="B110" s="86"/>
      <c r="C110" s="86"/>
    </row>
    <row r="111" spans="1:3" ht="23.1" customHeight="1" x14ac:dyDescent="0.25">
      <c r="A111" s="86"/>
      <c r="B111" s="86"/>
      <c r="C111" s="86"/>
    </row>
    <row r="112" spans="1:3" ht="23.1" customHeight="1" x14ac:dyDescent="0.25">
      <c r="A112" s="86"/>
      <c r="B112" s="86"/>
      <c r="C112" s="86"/>
    </row>
    <row r="113" spans="1:3" ht="23.1" customHeight="1" x14ac:dyDescent="0.25">
      <c r="A113" s="86"/>
      <c r="B113" s="86"/>
      <c r="C113" s="86"/>
    </row>
    <row r="114" spans="1:3" ht="23.1" customHeight="1" x14ac:dyDescent="0.25">
      <c r="A114" s="86"/>
      <c r="B114" s="86"/>
      <c r="C114" s="86"/>
    </row>
    <row r="115" spans="1:3" ht="23.1" customHeight="1" x14ac:dyDescent="0.25">
      <c r="A115" s="86"/>
      <c r="B115" s="86"/>
      <c r="C115" s="86"/>
    </row>
  </sheetData>
  <mergeCells count="13">
    <mergeCell ref="A60:C60"/>
    <mergeCell ref="A66:C66"/>
    <mergeCell ref="A82:C82"/>
    <mergeCell ref="A9:C9"/>
    <mergeCell ref="A110:C115"/>
    <mergeCell ref="A54:C54"/>
    <mergeCell ref="A56:C56"/>
    <mergeCell ref="A91:C91"/>
    <mergeCell ref="A1:A2"/>
    <mergeCell ref="B2:C2"/>
    <mergeCell ref="B3:C3"/>
    <mergeCell ref="B4:C5"/>
    <mergeCell ref="A32:C32"/>
  </mergeCells>
  <pageMargins left="0.39370078740157483" right="0.23622047244094491" top="0.35433070866141736" bottom="0.35433070866141736" header="0.31496062992125984" footer="0.31496062992125984"/>
  <pageSetup paperSize="9" scale="91" fitToHeight="0" orientation="portrait" horizontalDpi="300" verticalDpi="300" r:id="rId1"/>
  <rowBreaks count="2" manualBreakCount="2">
    <brk id="59" max="16383" man="1"/>
    <brk id="9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3"/>
  <sheetViews>
    <sheetView tabSelected="1" view="pageBreakPreview" topLeftCell="A37" zoomScale="110" zoomScaleNormal="110" zoomScaleSheetLayoutView="110" zoomScalePageLayoutView="85" workbookViewId="0">
      <selection activeCell="C62" sqref="A50:C62"/>
    </sheetView>
  </sheetViews>
  <sheetFormatPr defaultRowHeight="23.1" customHeight="1" x14ac:dyDescent="0.35"/>
  <cols>
    <col min="1" max="1" width="81.7109375" style="1" customWidth="1"/>
    <col min="2" max="3" width="19" customWidth="1"/>
  </cols>
  <sheetData>
    <row r="1" spans="1:4" s="44" customFormat="1" ht="72" customHeight="1" x14ac:dyDescent="0.2">
      <c r="A1" s="103" t="s">
        <v>171</v>
      </c>
      <c r="B1" s="45"/>
      <c r="C1" s="46"/>
    </row>
    <row r="2" spans="1:4" s="44" customFormat="1" ht="36.75" customHeight="1" thickBot="1" x14ac:dyDescent="0.25">
      <c r="A2" s="104"/>
      <c r="B2" s="48"/>
      <c r="C2" s="49"/>
    </row>
    <row r="3" spans="1:4" s="44" customFormat="1" ht="22.5" customHeight="1" thickBot="1" x14ac:dyDescent="0.25">
      <c r="A3" s="47" t="s">
        <v>118</v>
      </c>
      <c r="B3" s="101" t="s">
        <v>179</v>
      </c>
      <c r="C3" s="102"/>
    </row>
    <row r="4" spans="1:4" s="1" customFormat="1" ht="24" thickBot="1" x14ac:dyDescent="0.4">
      <c r="A4" s="81" t="s">
        <v>60</v>
      </c>
      <c r="B4" s="50" t="s">
        <v>59</v>
      </c>
      <c r="C4" s="51" t="s">
        <v>119</v>
      </c>
    </row>
    <row r="5" spans="1:4" ht="19.5" thickBot="1" x14ac:dyDescent="0.3">
      <c r="A5" s="93" t="s">
        <v>12</v>
      </c>
      <c r="B5" s="94"/>
      <c r="C5" s="95"/>
    </row>
    <row r="6" spans="1:4" ht="15" x14ac:dyDescent="0.25">
      <c r="A6" s="52" t="s">
        <v>11</v>
      </c>
      <c r="B6" s="53" t="s">
        <v>0</v>
      </c>
      <c r="C6" s="54">
        <v>51000</v>
      </c>
      <c r="D6" s="80"/>
    </row>
    <row r="7" spans="1:4" ht="15" x14ac:dyDescent="0.25">
      <c r="A7" s="55" t="s">
        <v>9</v>
      </c>
      <c r="B7" s="56" t="s">
        <v>0</v>
      </c>
      <c r="C7" s="57">
        <v>49500</v>
      </c>
      <c r="D7" s="80"/>
    </row>
    <row r="8" spans="1:4" ht="15" x14ac:dyDescent="0.25">
      <c r="A8" s="55" t="s">
        <v>8</v>
      </c>
      <c r="B8" s="56" t="s">
        <v>0</v>
      </c>
      <c r="C8" s="57">
        <v>49500</v>
      </c>
      <c r="D8" s="80"/>
    </row>
    <row r="9" spans="1:4" ht="15" x14ac:dyDescent="0.25">
      <c r="A9" s="55" t="s">
        <v>7</v>
      </c>
      <c r="B9" s="56" t="s">
        <v>0</v>
      </c>
      <c r="C9" s="57">
        <v>52000</v>
      </c>
      <c r="D9" s="80"/>
    </row>
    <row r="10" spans="1:4" ht="15" x14ac:dyDescent="0.25">
      <c r="A10" s="55" t="s">
        <v>6</v>
      </c>
      <c r="B10" s="56" t="s">
        <v>0</v>
      </c>
      <c r="C10" s="57">
        <v>50500</v>
      </c>
      <c r="D10" s="80"/>
    </row>
    <row r="11" spans="1:4" ht="15" x14ac:dyDescent="0.25">
      <c r="A11" s="55" t="s">
        <v>5</v>
      </c>
      <c r="B11" s="56" t="s">
        <v>0</v>
      </c>
      <c r="C11" s="57">
        <v>51000</v>
      </c>
      <c r="D11" s="80"/>
    </row>
    <row r="12" spans="1:4" ht="15" x14ac:dyDescent="0.25">
      <c r="A12" s="55" t="s">
        <v>4</v>
      </c>
      <c r="B12" s="56" t="s">
        <v>0</v>
      </c>
      <c r="C12" s="57">
        <v>49500</v>
      </c>
      <c r="D12" s="80"/>
    </row>
    <row r="13" spans="1:4" ht="15" x14ac:dyDescent="0.25">
      <c r="A13" s="55" t="s">
        <v>3</v>
      </c>
      <c r="B13" s="56" t="s">
        <v>0</v>
      </c>
      <c r="C13" s="57">
        <v>49000</v>
      </c>
      <c r="D13" s="80"/>
    </row>
    <row r="14" spans="1:4" ht="15" x14ac:dyDescent="0.25">
      <c r="A14" s="55" t="s">
        <v>2</v>
      </c>
      <c r="B14" s="56" t="s">
        <v>0</v>
      </c>
      <c r="C14" s="57">
        <v>49000</v>
      </c>
      <c r="D14" s="80"/>
    </row>
    <row r="15" spans="1:4" ht="15" x14ac:dyDescent="0.25">
      <c r="A15" s="55" t="s">
        <v>73</v>
      </c>
      <c r="B15" s="56" t="s">
        <v>0</v>
      </c>
      <c r="C15" s="57">
        <v>49000</v>
      </c>
      <c r="D15" s="80"/>
    </row>
    <row r="16" spans="1:4" ht="15" x14ac:dyDescent="0.25">
      <c r="A16" s="55" t="s">
        <v>74</v>
      </c>
      <c r="B16" s="56" t="s">
        <v>0</v>
      </c>
      <c r="C16" s="57">
        <v>49000</v>
      </c>
      <c r="D16" s="80"/>
    </row>
    <row r="17" spans="1:4" ht="15" x14ac:dyDescent="0.25">
      <c r="A17" s="55" t="s">
        <v>75</v>
      </c>
      <c r="B17" s="56" t="s">
        <v>0</v>
      </c>
      <c r="C17" s="57">
        <v>49000</v>
      </c>
      <c r="D17" s="80"/>
    </row>
    <row r="18" spans="1:4" ht="15" x14ac:dyDescent="0.25">
      <c r="A18" s="55" t="s">
        <v>72</v>
      </c>
      <c r="B18" s="56" t="s">
        <v>0</v>
      </c>
      <c r="C18" s="57">
        <v>49000</v>
      </c>
      <c r="D18" s="80"/>
    </row>
    <row r="19" spans="1:4" ht="15" x14ac:dyDescent="0.25">
      <c r="A19" s="55" t="s">
        <v>76</v>
      </c>
      <c r="B19" s="56" t="s">
        <v>0</v>
      </c>
      <c r="C19" s="57">
        <v>49000</v>
      </c>
      <c r="D19" s="80"/>
    </row>
    <row r="20" spans="1:4" ht="15" x14ac:dyDescent="0.25">
      <c r="A20" s="55" t="s">
        <v>180</v>
      </c>
      <c r="B20" s="56" t="s">
        <v>0</v>
      </c>
      <c r="C20" s="57">
        <v>49000</v>
      </c>
      <c r="D20" s="80"/>
    </row>
    <row r="21" spans="1:4" ht="15" x14ac:dyDescent="0.25">
      <c r="A21" s="55" t="s">
        <v>82</v>
      </c>
      <c r="B21" s="56" t="s">
        <v>0</v>
      </c>
      <c r="C21" s="57">
        <v>49500</v>
      </c>
      <c r="D21" s="80"/>
    </row>
    <row r="22" spans="1:4" ht="15" x14ac:dyDescent="0.25">
      <c r="A22" s="55" t="s">
        <v>81</v>
      </c>
      <c r="B22" s="56" t="s">
        <v>0</v>
      </c>
      <c r="C22" s="57">
        <v>51000</v>
      </c>
      <c r="D22" s="80"/>
    </row>
    <row r="23" spans="1:4" ht="15" x14ac:dyDescent="0.25">
      <c r="A23" s="55" t="s">
        <v>120</v>
      </c>
      <c r="B23" s="56" t="s">
        <v>0</v>
      </c>
      <c r="C23" s="57">
        <v>54500</v>
      </c>
      <c r="D23" s="80"/>
    </row>
    <row r="24" spans="1:4" ht="15" x14ac:dyDescent="0.25">
      <c r="A24" s="55" t="s">
        <v>96</v>
      </c>
      <c r="B24" s="56" t="s">
        <v>0</v>
      </c>
      <c r="C24" s="57">
        <v>52500</v>
      </c>
      <c r="D24" s="80"/>
    </row>
    <row r="25" spans="1:4" ht="15" x14ac:dyDescent="0.25">
      <c r="A25" s="55" t="s">
        <v>121</v>
      </c>
      <c r="B25" s="56" t="s">
        <v>0</v>
      </c>
      <c r="C25" s="57">
        <v>52000</v>
      </c>
      <c r="D25" s="80"/>
    </row>
    <row r="26" spans="1:4" ht="15" x14ac:dyDescent="0.25">
      <c r="A26" s="55" t="s">
        <v>97</v>
      </c>
      <c r="B26" s="56" t="s">
        <v>0</v>
      </c>
      <c r="C26" s="57">
        <v>52000</v>
      </c>
      <c r="D26" s="80"/>
    </row>
    <row r="27" spans="1:4" ht="15" x14ac:dyDescent="0.25">
      <c r="A27" s="55" t="s">
        <v>122</v>
      </c>
      <c r="B27" s="56" t="s">
        <v>0</v>
      </c>
      <c r="C27" s="57">
        <v>52000</v>
      </c>
      <c r="D27" s="80"/>
    </row>
    <row r="28" spans="1:4" ht="15" x14ac:dyDescent="0.25">
      <c r="A28" s="55" t="s">
        <v>98</v>
      </c>
      <c r="B28" s="56" t="s">
        <v>0</v>
      </c>
      <c r="C28" s="57">
        <v>52000</v>
      </c>
      <c r="D28" s="80"/>
    </row>
    <row r="29" spans="1:4" ht="15" x14ac:dyDescent="0.25">
      <c r="A29" s="55" t="s">
        <v>123</v>
      </c>
      <c r="B29" s="56" t="s">
        <v>0</v>
      </c>
      <c r="C29" s="57">
        <v>52000</v>
      </c>
      <c r="D29" s="80"/>
    </row>
    <row r="30" spans="1:4" ht="15.75" thickBot="1" x14ac:dyDescent="0.3">
      <c r="A30" s="55" t="s">
        <v>99</v>
      </c>
      <c r="B30" s="56" t="s">
        <v>0</v>
      </c>
      <c r="C30" s="57">
        <v>52000</v>
      </c>
      <c r="D30" s="80"/>
    </row>
    <row r="31" spans="1:4" ht="24" customHeight="1" thickBot="1" x14ac:dyDescent="0.3">
      <c r="A31" s="93" t="s">
        <v>91</v>
      </c>
      <c r="B31" s="94"/>
      <c r="C31" s="95"/>
      <c r="D31" s="80"/>
    </row>
    <row r="32" spans="1:4" ht="15" x14ac:dyDescent="0.25">
      <c r="A32" s="61" t="s">
        <v>92</v>
      </c>
      <c r="B32" s="62" t="s">
        <v>0</v>
      </c>
      <c r="C32" s="63">
        <v>47500</v>
      </c>
      <c r="D32" s="80"/>
    </row>
    <row r="33" spans="1:4" ht="15.75" thickBot="1" x14ac:dyDescent="0.3">
      <c r="A33" s="64" t="s">
        <v>94</v>
      </c>
      <c r="B33" s="65" t="s">
        <v>0</v>
      </c>
      <c r="C33" s="57">
        <v>47000</v>
      </c>
      <c r="D33" s="80"/>
    </row>
    <row r="34" spans="1:4" ht="24" customHeight="1" thickBot="1" x14ac:dyDescent="0.3">
      <c r="A34" s="93" t="s">
        <v>83</v>
      </c>
      <c r="B34" s="94"/>
      <c r="C34" s="95"/>
      <c r="D34" s="80"/>
    </row>
    <row r="35" spans="1:4" ht="15.75" thickBot="1" x14ac:dyDescent="0.3">
      <c r="A35" s="74" t="s">
        <v>100</v>
      </c>
      <c r="B35" s="75" t="s">
        <v>0</v>
      </c>
      <c r="C35" s="76">
        <v>68000</v>
      </c>
      <c r="D35" s="80"/>
    </row>
    <row r="36" spans="1:4" ht="24" customHeight="1" thickBot="1" x14ac:dyDescent="0.3">
      <c r="A36" s="93" t="s">
        <v>175</v>
      </c>
      <c r="B36" s="94"/>
      <c r="C36" s="95"/>
      <c r="D36" s="80"/>
    </row>
    <row r="37" spans="1:4" ht="15" x14ac:dyDescent="0.25">
      <c r="A37" s="61" t="s">
        <v>56</v>
      </c>
      <c r="B37" s="62" t="s">
        <v>0</v>
      </c>
      <c r="C37" s="63">
        <v>63500</v>
      </c>
      <c r="D37" s="80"/>
    </row>
    <row r="38" spans="1:4" ht="15" x14ac:dyDescent="0.25">
      <c r="A38" s="64" t="s">
        <v>181</v>
      </c>
      <c r="B38" s="65" t="s">
        <v>0</v>
      </c>
      <c r="C38" s="57">
        <v>63500</v>
      </c>
      <c r="D38" s="80"/>
    </row>
    <row r="39" spans="1:4" ht="15" x14ac:dyDescent="0.25">
      <c r="A39" s="64" t="s">
        <v>55</v>
      </c>
      <c r="B39" s="65" t="s">
        <v>0</v>
      </c>
      <c r="C39" s="57">
        <v>63500</v>
      </c>
      <c r="D39" s="80"/>
    </row>
    <row r="40" spans="1:4" ht="15" x14ac:dyDescent="0.25">
      <c r="A40" s="64" t="s">
        <v>182</v>
      </c>
      <c r="B40" s="65" t="s">
        <v>0</v>
      </c>
      <c r="C40" s="57">
        <v>63500</v>
      </c>
      <c r="D40" s="80"/>
    </row>
    <row r="41" spans="1:4" ht="15" x14ac:dyDescent="0.25">
      <c r="A41" s="64" t="s">
        <v>183</v>
      </c>
      <c r="B41" s="65" t="s">
        <v>0</v>
      </c>
      <c r="C41" s="57">
        <v>63500</v>
      </c>
      <c r="D41" s="80"/>
    </row>
    <row r="42" spans="1:4" ht="15" x14ac:dyDescent="0.25">
      <c r="A42" s="64" t="s">
        <v>184</v>
      </c>
      <c r="B42" s="65" t="s">
        <v>0</v>
      </c>
      <c r="C42" s="57">
        <v>62500</v>
      </c>
      <c r="D42" s="80"/>
    </row>
    <row r="43" spans="1:4" ht="15" x14ac:dyDescent="0.25">
      <c r="A43" s="64" t="s">
        <v>185</v>
      </c>
      <c r="B43" s="65" t="s">
        <v>0</v>
      </c>
      <c r="C43" s="57">
        <v>62500</v>
      </c>
      <c r="D43" s="80"/>
    </row>
    <row r="44" spans="1:4" ht="15" x14ac:dyDescent="0.25">
      <c r="A44" s="64" t="s">
        <v>186</v>
      </c>
      <c r="B44" s="65" t="s">
        <v>0</v>
      </c>
      <c r="C44" s="57">
        <v>62500</v>
      </c>
      <c r="D44" s="80"/>
    </row>
    <row r="45" spans="1:4" ht="15" x14ac:dyDescent="0.25">
      <c r="A45" s="64" t="s">
        <v>49</v>
      </c>
      <c r="B45" s="65" t="s">
        <v>0</v>
      </c>
      <c r="C45" s="57">
        <v>62500</v>
      </c>
      <c r="D45" s="80"/>
    </row>
    <row r="46" spans="1:4" ht="15" x14ac:dyDescent="0.25">
      <c r="A46" s="64" t="s">
        <v>48</v>
      </c>
      <c r="B46" s="65" t="s">
        <v>0</v>
      </c>
      <c r="C46" s="57">
        <v>62500</v>
      </c>
      <c r="D46" s="80"/>
    </row>
    <row r="47" spans="1:4" ht="15" x14ac:dyDescent="0.25">
      <c r="A47" s="64" t="s">
        <v>187</v>
      </c>
      <c r="B47" s="65" t="s">
        <v>0</v>
      </c>
      <c r="C47" s="57">
        <v>62500</v>
      </c>
      <c r="D47" s="80"/>
    </row>
    <row r="48" spans="1:4" ht="15" x14ac:dyDescent="0.25">
      <c r="A48" s="64" t="s">
        <v>46</v>
      </c>
      <c r="B48" s="65" t="s">
        <v>0</v>
      </c>
      <c r="C48" s="57">
        <v>62500</v>
      </c>
      <c r="D48" s="80"/>
    </row>
    <row r="49" spans="1:4" ht="15.75" thickBot="1" x14ac:dyDescent="0.3">
      <c r="A49" s="64" t="s">
        <v>46</v>
      </c>
      <c r="B49" s="65" t="s">
        <v>0</v>
      </c>
      <c r="C49" s="57">
        <v>62500</v>
      </c>
      <c r="D49" s="80"/>
    </row>
    <row r="50" spans="1:4" ht="19.5" thickBot="1" x14ac:dyDescent="0.3">
      <c r="A50" s="93" t="s">
        <v>176</v>
      </c>
      <c r="B50" s="94"/>
      <c r="C50" s="95"/>
      <c r="D50" s="80"/>
    </row>
    <row r="51" spans="1:4" ht="15" x14ac:dyDescent="0.25">
      <c r="A51" s="64" t="s">
        <v>84</v>
      </c>
      <c r="B51" s="65" t="s">
        <v>0</v>
      </c>
      <c r="C51" s="57">
        <v>68500</v>
      </c>
      <c r="D51" s="80"/>
    </row>
    <row r="52" spans="1:4" ht="15" x14ac:dyDescent="0.25">
      <c r="A52" s="64" t="s">
        <v>85</v>
      </c>
      <c r="B52" s="65" t="s">
        <v>0</v>
      </c>
      <c r="C52" s="57">
        <v>68500</v>
      </c>
      <c r="D52" s="80"/>
    </row>
    <row r="53" spans="1:4" ht="15" x14ac:dyDescent="0.25">
      <c r="A53" s="64" t="s">
        <v>135</v>
      </c>
      <c r="B53" s="65" t="s">
        <v>0</v>
      </c>
      <c r="C53" s="57">
        <v>67500</v>
      </c>
      <c r="D53" s="80"/>
    </row>
    <row r="54" spans="1:4" ht="15" x14ac:dyDescent="0.25">
      <c r="A54" s="64" t="s">
        <v>90</v>
      </c>
      <c r="B54" s="65" t="s">
        <v>0</v>
      </c>
      <c r="C54" s="57">
        <v>67500</v>
      </c>
      <c r="D54" s="80"/>
    </row>
    <row r="55" spans="1:4" ht="15" x14ac:dyDescent="0.25">
      <c r="A55" s="64" t="s">
        <v>86</v>
      </c>
      <c r="B55" s="65" t="s">
        <v>0</v>
      </c>
      <c r="C55" s="57">
        <v>67500</v>
      </c>
      <c r="D55" s="80"/>
    </row>
    <row r="56" spans="1:4" ht="15" x14ac:dyDescent="0.25">
      <c r="A56" s="64" t="s">
        <v>87</v>
      </c>
      <c r="B56" s="65" t="s">
        <v>0</v>
      </c>
      <c r="C56" s="57">
        <v>68000</v>
      </c>
      <c r="D56" s="80"/>
    </row>
    <row r="57" spans="1:4" ht="15" x14ac:dyDescent="0.25">
      <c r="A57" s="64" t="s">
        <v>45</v>
      </c>
      <c r="B57" s="65" t="s">
        <v>0</v>
      </c>
      <c r="C57" s="57">
        <v>67500</v>
      </c>
      <c r="D57" s="80"/>
    </row>
    <row r="58" spans="1:4" ht="15" x14ac:dyDescent="0.25">
      <c r="A58" s="64" t="s">
        <v>188</v>
      </c>
      <c r="B58" s="65" t="s">
        <v>0</v>
      </c>
      <c r="C58" s="57">
        <v>68500</v>
      </c>
      <c r="D58" s="80"/>
    </row>
    <row r="59" spans="1:4" ht="15" x14ac:dyDescent="0.25">
      <c r="A59" s="64" t="s">
        <v>88</v>
      </c>
      <c r="B59" s="65" t="s">
        <v>0</v>
      </c>
      <c r="C59" s="57">
        <v>68000</v>
      </c>
      <c r="D59" s="80"/>
    </row>
    <row r="60" spans="1:4" ht="15" x14ac:dyDescent="0.25">
      <c r="A60" s="64" t="s">
        <v>44</v>
      </c>
      <c r="B60" s="65" t="s">
        <v>0</v>
      </c>
      <c r="C60" s="57">
        <v>67500</v>
      </c>
      <c r="D60" s="80"/>
    </row>
    <row r="61" spans="1:4" ht="15" x14ac:dyDescent="0.25">
      <c r="A61" s="64" t="s">
        <v>43</v>
      </c>
      <c r="B61" s="65" t="s">
        <v>0</v>
      </c>
      <c r="C61" s="57">
        <v>67500</v>
      </c>
      <c r="D61" s="80"/>
    </row>
    <row r="62" spans="1:4" ht="15.75" thickBot="1" x14ac:dyDescent="0.3">
      <c r="A62" s="77" t="s">
        <v>124</v>
      </c>
      <c r="B62" s="78" t="s">
        <v>0</v>
      </c>
      <c r="C62" s="72">
        <v>67500</v>
      </c>
      <c r="D62" s="80"/>
    </row>
    <row r="63" spans="1:4" s="44" customFormat="1" ht="72" customHeight="1" x14ac:dyDescent="0.25">
      <c r="A63" s="103" t="s">
        <v>171</v>
      </c>
      <c r="B63" s="45"/>
      <c r="C63" s="46"/>
      <c r="D63" s="80"/>
    </row>
    <row r="64" spans="1:4" s="44" customFormat="1" ht="36.75" customHeight="1" thickBot="1" x14ac:dyDescent="0.3">
      <c r="A64" s="104"/>
      <c r="B64" s="48"/>
      <c r="C64" s="49"/>
      <c r="D64" s="80"/>
    </row>
    <row r="65" spans="1:4" s="44" customFormat="1" ht="22.5" customHeight="1" thickBot="1" x14ac:dyDescent="0.3">
      <c r="A65" s="73" t="s">
        <v>118</v>
      </c>
      <c r="B65" s="101" t="str">
        <f>B3</f>
        <v>08 февраля 2023</v>
      </c>
      <c r="C65" s="102"/>
      <c r="D65" s="80"/>
    </row>
    <row r="66" spans="1:4" ht="24" customHeight="1" thickBot="1" x14ac:dyDescent="0.3">
      <c r="A66" s="93" t="s">
        <v>134</v>
      </c>
      <c r="B66" s="94"/>
      <c r="C66" s="95"/>
      <c r="D66" s="80"/>
    </row>
    <row r="67" spans="1:4" ht="15" x14ac:dyDescent="0.25">
      <c r="A67" s="61" t="s">
        <v>125</v>
      </c>
      <c r="B67" s="62" t="s">
        <v>0</v>
      </c>
      <c r="C67" s="63">
        <v>68500</v>
      </c>
      <c r="D67" s="80"/>
    </row>
    <row r="68" spans="1:4" ht="15" x14ac:dyDescent="0.25">
      <c r="A68" s="64" t="s">
        <v>126</v>
      </c>
      <c r="B68" s="65" t="s">
        <v>0</v>
      </c>
      <c r="C68" s="57">
        <v>68500</v>
      </c>
      <c r="D68" s="80"/>
    </row>
    <row r="69" spans="1:4" ht="15" x14ac:dyDescent="0.25">
      <c r="A69" s="64" t="s">
        <v>127</v>
      </c>
      <c r="B69" s="65" t="s">
        <v>0</v>
      </c>
      <c r="C69" s="57">
        <v>68500</v>
      </c>
      <c r="D69" s="80"/>
    </row>
    <row r="70" spans="1:4" ht="15" x14ac:dyDescent="0.25">
      <c r="A70" s="64" t="s">
        <v>128</v>
      </c>
      <c r="B70" s="65" t="s">
        <v>0</v>
      </c>
      <c r="C70" s="57">
        <v>68500</v>
      </c>
      <c r="D70" s="80"/>
    </row>
    <row r="71" spans="1:4" ht="15" x14ac:dyDescent="0.25">
      <c r="A71" s="64" t="s">
        <v>129</v>
      </c>
      <c r="B71" s="65" t="s">
        <v>0</v>
      </c>
      <c r="C71" s="57">
        <v>68500</v>
      </c>
      <c r="D71" s="80"/>
    </row>
    <row r="72" spans="1:4" ht="15" x14ac:dyDescent="0.25">
      <c r="A72" s="64" t="s">
        <v>130</v>
      </c>
      <c r="B72" s="65" t="s">
        <v>0</v>
      </c>
      <c r="C72" s="57">
        <v>68500</v>
      </c>
      <c r="D72" s="80"/>
    </row>
    <row r="73" spans="1:4" ht="15" x14ac:dyDescent="0.25">
      <c r="A73" s="64" t="s">
        <v>131</v>
      </c>
      <c r="B73" s="65" t="s">
        <v>0</v>
      </c>
      <c r="C73" s="57">
        <v>68500</v>
      </c>
      <c r="D73" s="80"/>
    </row>
    <row r="74" spans="1:4" ht="15" x14ac:dyDescent="0.25">
      <c r="A74" s="64" t="s">
        <v>132</v>
      </c>
      <c r="B74" s="65" t="s">
        <v>0</v>
      </c>
      <c r="C74" s="57">
        <v>68500</v>
      </c>
      <c r="D74" s="80"/>
    </row>
    <row r="75" spans="1:4" ht="15" x14ac:dyDescent="0.25">
      <c r="A75" s="64" t="s">
        <v>133</v>
      </c>
      <c r="B75" s="65" t="s">
        <v>0</v>
      </c>
      <c r="C75" s="57">
        <v>68500</v>
      </c>
      <c r="D75" s="80"/>
    </row>
    <row r="76" spans="1:4" ht="15" x14ac:dyDescent="0.25">
      <c r="A76" s="64" t="s">
        <v>172</v>
      </c>
      <c r="B76" s="65" t="s">
        <v>0</v>
      </c>
      <c r="C76" s="57">
        <v>68500</v>
      </c>
      <c r="D76" s="80"/>
    </row>
    <row r="77" spans="1:4" ht="15" x14ac:dyDescent="0.25">
      <c r="A77" s="64" t="s">
        <v>177</v>
      </c>
      <c r="B77" s="65" t="s">
        <v>0</v>
      </c>
      <c r="C77" s="57">
        <v>68500</v>
      </c>
      <c r="D77" s="80"/>
    </row>
    <row r="78" spans="1:4" ht="15" x14ac:dyDescent="0.25">
      <c r="A78" s="64" t="s">
        <v>173</v>
      </c>
      <c r="B78" s="65" t="s">
        <v>0</v>
      </c>
      <c r="C78" s="57">
        <v>84500</v>
      </c>
      <c r="D78" s="80"/>
    </row>
    <row r="79" spans="1:4" ht="15.75" thickBot="1" x14ac:dyDescent="0.3">
      <c r="A79" s="64" t="s">
        <v>174</v>
      </c>
      <c r="B79" s="65" t="s">
        <v>0</v>
      </c>
      <c r="C79" s="57">
        <v>85000</v>
      </c>
      <c r="D79" s="80"/>
    </row>
    <row r="80" spans="1:4" ht="24" customHeight="1" thickBot="1" x14ac:dyDescent="0.3">
      <c r="A80" s="93" t="s">
        <v>42</v>
      </c>
      <c r="B80" s="94"/>
      <c r="C80" s="95"/>
      <c r="D80" s="80"/>
    </row>
    <row r="81" spans="1:4" ht="15" x14ac:dyDescent="0.25">
      <c r="A81" s="61" t="s">
        <v>41</v>
      </c>
      <c r="B81" s="62" t="s">
        <v>0</v>
      </c>
      <c r="C81" s="63">
        <v>74500</v>
      </c>
      <c r="D81" s="80"/>
    </row>
    <row r="82" spans="1:4" ht="15" x14ac:dyDescent="0.25">
      <c r="A82" s="55" t="s">
        <v>40</v>
      </c>
      <c r="B82" s="56" t="s">
        <v>0</v>
      </c>
      <c r="C82" s="57">
        <v>73000</v>
      </c>
      <c r="D82" s="80"/>
    </row>
    <row r="83" spans="1:4" ht="15" x14ac:dyDescent="0.25">
      <c r="A83" s="55" t="s">
        <v>39</v>
      </c>
      <c r="B83" s="56" t="s">
        <v>0</v>
      </c>
      <c r="C83" s="57">
        <v>73000</v>
      </c>
      <c r="D83" s="80"/>
    </row>
    <row r="84" spans="1:4" ht="15" x14ac:dyDescent="0.25">
      <c r="A84" s="55" t="s">
        <v>38</v>
      </c>
      <c r="B84" s="56" t="s">
        <v>0</v>
      </c>
      <c r="C84" s="57">
        <v>73000</v>
      </c>
      <c r="D84" s="80"/>
    </row>
    <row r="85" spans="1:4" ht="15.75" thickBot="1" x14ac:dyDescent="0.3">
      <c r="A85" s="58" t="s">
        <v>95</v>
      </c>
      <c r="B85" s="59" t="s">
        <v>0</v>
      </c>
      <c r="C85" s="60">
        <v>73000</v>
      </c>
      <c r="D85" s="80"/>
    </row>
    <row r="86" spans="1:4" ht="24" customHeight="1" thickBot="1" x14ac:dyDescent="0.3">
      <c r="A86" s="93" t="s">
        <v>37</v>
      </c>
      <c r="B86" s="94"/>
      <c r="C86" s="95"/>
      <c r="D86" s="80"/>
    </row>
    <row r="87" spans="1:4" ht="15" x14ac:dyDescent="0.25">
      <c r="A87" s="66" t="s">
        <v>36</v>
      </c>
      <c r="B87" s="67" t="s">
        <v>0</v>
      </c>
      <c r="C87" s="63">
        <v>70000</v>
      </c>
      <c r="D87" s="80"/>
    </row>
    <row r="88" spans="1:4" ht="15" x14ac:dyDescent="0.25">
      <c r="A88" s="55" t="s">
        <v>35</v>
      </c>
      <c r="B88" s="56" t="s">
        <v>0</v>
      </c>
      <c r="C88" s="57">
        <v>70000</v>
      </c>
      <c r="D88" s="80"/>
    </row>
    <row r="89" spans="1:4" ht="15" x14ac:dyDescent="0.25">
      <c r="A89" s="55" t="s">
        <v>34</v>
      </c>
      <c r="B89" s="56" t="s">
        <v>0</v>
      </c>
      <c r="C89" s="57">
        <v>62500</v>
      </c>
      <c r="D89" s="80"/>
    </row>
    <row r="90" spans="1:4" ht="15" x14ac:dyDescent="0.25">
      <c r="A90" s="55" t="s">
        <v>33</v>
      </c>
      <c r="B90" s="56" t="s">
        <v>0</v>
      </c>
      <c r="C90" s="57">
        <v>62500</v>
      </c>
      <c r="D90" s="80"/>
    </row>
    <row r="91" spans="1:4" ht="15" x14ac:dyDescent="0.25">
      <c r="A91" s="55" t="s">
        <v>32</v>
      </c>
      <c r="B91" s="56" t="s">
        <v>0</v>
      </c>
      <c r="C91" s="57">
        <v>64000</v>
      </c>
      <c r="D91" s="80"/>
    </row>
    <row r="92" spans="1:4" ht="15" x14ac:dyDescent="0.25">
      <c r="A92" s="55" t="s">
        <v>31</v>
      </c>
      <c r="B92" s="56" t="s">
        <v>0</v>
      </c>
      <c r="C92" s="57">
        <v>62500</v>
      </c>
      <c r="D92" s="80"/>
    </row>
    <row r="93" spans="1:4" ht="15" x14ac:dyDescent="0.25">
      <c r="A93" s="55" t="s">
        <v>30</v>
      </c>
      <c r="B93" s="56" t="s">
        <v>0</v>
      </c>
      <c r="C93" s="57">
        <v>62500</v>
      </c>
      <c r="D93" s="80"/>
    </row>
    <row r="94" spans="1:4" ht="15" x14ac:dyDescent="0.25">
      <c r="A94" s="55" t="s">
        <v>28</v>
      </c>
      <c r="B94" s="56" t="s">
        <v>0</v>
      </c>
      <c r="C94" s="57">
        <v>62500</v>
      </c>
      <c r="D94" s="80"/>
    </row>
    <row r="95" spans="1:4" ht="15" x14ac:dyDescent="0.25">
      <c r="A95" s="64" t="s">
        <v>136</v>
      </c>
      <c r="B95" s="65" t="s">
        <v>0</v>
      </c>
      <c r="C95" s="57">
        <v>62500</v>
      </c>
      <c r="D95" s="80"/>
    </row>
    <row r="96" spans="1:4" ht="15" x14ac:dyDescent="0.25">
      <c r="A96" s="64" t="s">
        <v>27</v>
      </c>
      <c r="B96" s="65" t="s">
        <v>0</v>
      </c>
      <c r="C96" s="57">
        <v>68500</v>
      </c>
      <c r="D96" s="80"/>
    </row>
    <row r="97" spans="1:4" ht="15" x14ac:dyDescent="0.25">
      <c r="A97" s="64" t="s">
        <v>26</v>
      </c>
      <c r="B97" s="65" t="s">
        <v>0</v>
      </c>
      <c r="C97" s="57">
        <v>68500</v>
      </c>
      <c r="D97" s="80"/>
    </row>
    <row r="98" spans="1:4" ht="15" x14ac:dyDescent="0.25">
      <c r="A98" s="64" t="s">
        <v>25</v>
      </c>
      <c r="B98" s="65" t="s">
        <v>0</v>
      </c>
      <c r="C98" s="57">
        <v>68500</v>
      </c>
      <c r="D98" s="80"/>
    </row>
    <row r="99" spans="1:4" ht="15" x14ac:dyDescent="0.25">
      <c r="A99" s="64" t="s">
        <v>24</v>
      </c>
      <c r="B99" s="65" t="s">
        <v>0</v>
      </c>
      <c r="C99" s="57">
        <v>68500</v>
      </c>
      <c r="D99" s="80"/>
    </row>
    <row r="100" spans="1:4" ht="15" x14ac:dyDescent="0.25">
      <c r="A100" s="55" t="s">
        <v>23</v>
      </c>
      <c r="B100" s="56" t="s">
        <v>0</v>
      </c>
      <c r="C100" s="57">
        <v>68500</v>
      </c>
      <c r="D100" s="80"/>
    </row>
    <row r="101" spans="1:4" ht="15.75" thickBot="1" x14ac:dyDescent="0.3">
      <c r="A101" s="58" t="s">
        <v>22</v>
      </c>
      <c r="B101" s="59" t="s">
        <v>0</v>
      </c>
      <c r="C101" s="60">
        <v>68500</v>
      </c>
      <c r="D101" s="80"/>
    </row>
    <row r="102" spans="1:4" ht="24" customHeight="1" thickBot="1" x14ac:dyDescent="0.3">
      <c r="A102" s="96" t="s">
        <v>21</v>
      </c>
      <c r="B102" s="97"/>
      <c r="C102" s="98"/>
      <c r="D102" s="80"/>
    </row>
    <row r="103" spans="1:4" ht="15" x14ac:dyDescent="0.25">
      <c r="A103" s="66" t="s">
        <v>20</v>
      </c>
      <c r="B103" s="67" t="s">
        <v>0</v>
      </c>
      <c r="C103" s="63">
        <v>77000</v>
      </c>
      <c r="D103" s="80"/>
    </row>
    <row r="104" spans="1:4" ht="15" x14ac:dyDescent="0.25">
      <c r="A104" s="55" t="s">
        <v>19</v>
      </c>
      <c r="B104" s="56" t="s">
        <v>0</v>
      </c>
      <c r="C104" s="57">
        <v>73000</v>
      </c>
      <c r="D104" s="80"/>
    </row>
    <row r="105" spans="1:4" ht="15" x14ac:dyDescent="0.25">
      <c r="A105" s="55" t="s">
        <v>18</v>
      </c>
      <c r="B105" s="56" t="s">
        <v>0</v>
      </c>
      <c r="C105" s="57">
        <v>73000</v>
      </c>
      <c r="D105" s="80"/>
    </row>
    <row r="106" spans="1:4" ht="15" x14ac:dyDescent="0.25">
      <c r="A106" s="55" t="s">
        <v>17</v>
      </c>
      <c r="B106" s="56" t="s">
        <v>0</v>
      </c>
      <c r="C106" s="57">
        <v>76500</v>
      </c>
      <c r="D106" s="80"/>
    </row>
    <row r="107" spans="1:4" ht="15" x14ac:dyDescent="0.25">
      <c r="A107" s="55" t="s">
        <v>16</v>
      </c>
      <c r="B107" s="56" t="s">
        <v>0</v>
      </c>
      <c r="C107" s="57">
        <v>76500</v>
      </c>
      <c r="D107" s="80"/>
    </row>
    <row r="108" spans="1:4" ht="15" x14ac:dyDescent="0.25">
      <c r="A108" s="55" t="s">
        <v>15</v>
      </c>
      <c r="B108" s="56" t="s">
        <v>0</v>
      </c>
      <c r="C108" s="57">
        <v>77000</v>
      </c>
      <c r="D108" s="80"/>
    </row>
    <row r="109" spans="1:4" ht="15" x14ac:dyDescent="0.25">
      <c r="A109" s="55" t="s">
        <v>14</v>
      </c>
      <c r="B109" s="56" t="s">
        <v>0</v>
      </c>
      <c r="C109" s="57">
        <v>78500</v>
      </c>
      <c r="D109" s="80"/>
    </row>
    <row r="110" spans="1:4" ht="15.75" thickBot="1" x14ac:dyDescent="0.3">
      <c r="A110" s="58" t="s">
        <v>13</v>
      </c>
      <c r="B110" s="59" t="s">
        <v>0</v>
      </c>
      <c r="C110" s="60">
        <v>112000</v>
      </c>
      <c r="D110" s="80"/>
    </row>
    <row r="111" spans="1:4" ht="24" customHeight="1" thickBot="1" x14ac:dyDescent="0.3">
      <c r="A111" s="96" t="s">
        <v>101</v>
      </c>
      <c r="B111" s="97"/>
      <c r="C111" s="98"/>
      <c r="D111" s="80"/>
    </row>
    <row r="112" spans="1:4" ht="15.75" x14ac:dyDescent="0.25">
      <c r="A112" s="68" t="s">
        <v>103</v>
      </c>
      <c r="B112" s="67" t="s">
        <v>0</v>
      </c>
      <c r="C112" s="63">
        <v>56000</v>
      </c>
      <c r="D112" s="80"/>
    </row>
    <row r="113" spans="1:4" ht="15.75" x14ac:dyDescent="0.25">
      <c r="A113" s="69" t="s">
        <v>104</v>
      </c>
      <c r="B113" s="56" t="s">
        <v>0</v>
      </c>
      <c r="C113" s="57">
        <v>56000</v>
      </c>
      <c r="D113" s="80"/>
    </row>
    <row r="114" spans="1:4" ht="15.75" x14ac:dyDescent="0.25">
      <c r="A114" s="69" t="s">
        <v>105</v>
      </c>
      <c r="B114" s="56" t="s">
        <v>0</v>
      </c>
      <c r="C114" s="57">
        <v>56000</v>
      </c>
      <c r="D114" s="80"/>
    </row>
    <row r="115" spans="1:4" ht="15.75" x14ac:dyDescent="0.25">
      <c r="A115" s="69" t="s">
        <v>106</v>
      </c>
      <c r="B115" s="56" t="s">
        <v>0</v>
      </c>
      <c r="C115" s="57">
        <v>61500</v>
      </c>
      <c r="D115" s="80"/>
    </row>
    <row r="116" spans="1:4" ht="15.75" x14ac:dyDescent="0.25">
      <c r="A116" s="69" t="s">
        <v>107</v>
      </c>
      <c r="B116" s="56" t="s">
        <v>0</v>
      </c>
      <c r="C116" s="57">
        <v>61500</v>
      </c>
      <c r="D116" s="80"/>
    </row>
    <row r="117" spans="1:4" ht="15.75" x14ac:dyDescent="0.25">
      <c r="A117" s="69" t="s">
        <v>108</v>
      </c>
      <c r="B117" s="56" t="s">
        <v>0</v>
      </c>
      <c r="C117" s="57">
        <v>58000</v>
      </c>
      <c r="D117" s="80"/>
    </row>
    <row r="118" spans="1:4" ht="15.75" x14ac:dyDescent="0.25">
      <c r="A118" s="69" t="s">
        <v>109</v>
      </c>
      <c r="B118" s="56" t="s">
        <v>0</v>
      </c>
      <c r="C118" s="57">
        <v>56000</v>
      </c>
      <c r="D118" s="80"/>
    </row>
    <row r="119" spans="1:4" ht="15.75" x14ac:dyDescent="0.25">
      <c r="A119" s="69" t="s">
        <v>110</v>
      </c>
      <c r="B119" s="56" t="s">
        <v>0</v>
      </c>
      <c r="C119" s="57">
        <v>58000</v>
      </c>
      <c r="D119" s="80"/>
    </row>
    <row r="120" spans="1:4" ht="15.75" x14ac:dyDescent="0.25">
      <c r="A120" s="69" t="s">
        <v>111</v>
      </c>
      <c r="B120" s="56" t="s">
        <v>0</v>
      </c>
      <c r="C120" s="57">
        <v>56000</v>
      </c>
      <c r="D120" s="80"/>
    </row>
    <row r="121" spans="1:4" ht="15.75" x14ac:dyDescent="0.25">
      <c r="A121" s="69" t="s">
        <v>112</v>
      </c>
      <c r="B121" s="56" t="s">
        <v>0</v>
      </c>
      <c r="C121" s="57">
        <v>58000</v>
      </c>
      <c r="D121" s="80"/>
    </row>
    <row r="122" spans="1:4" ht="15.75" x14ac:dyDescent="0.25">
      <c r="A122" s="69" t="s">
        <v>113</v>
      </c>
      <c r="B122" s="56" t="s">
        <v>0</v>
      </c>
      <c r="C122" s="57">
        <v>56000</v>
      </c>
      <c r="D122" s="80"/>
    </row>
    <row r="123" spans="1:4" ht="15.75" x14ac:dyDescent="0.25">
      <c r="A123" s="69" t="s">
        <v>114</v>
      </c>
      <c r="B123" s="56" t="s">
        <v>0</v>
      </c>
      <c r="C123" s="57">
        <v>58000</v>
      </c>
      <c r="D123" s="80"/>
    </row>
    <row r="124" spans="1:4" ht="15.75" x14ac:dyDescent="0.25">
      <c r="A124" s="69" t="s">
        <v>115</v>
      </c>
      <c r="B124" s="56" t="s">
        <v>0</v>
      </c>
      <c r="C124" s="57">
        <v>56000</v>
      </c>
      <c r="D124" s="80"/>
    </row>
    <row r="125" spans="1:4" ht="15.75" x14ac:dyDescent="0.25">
      <c r="A125" s="69" t="s">
        <v>116</v>
      </c>
      <c r="B125" s="56" t="s">
        <v>0</v>
      </c>
      <c r="C125" s="57">
        <v>56000</v>
      </c>
      <c r="D125" s="80"/>
    </row>
    <row r="126" spans="1:4" ht="16.5" thickBot="1" x14ac:dyDescent="0.3">
      <c r="A126" s="70" t="s">
        <v>117</v>
      </c>
      <c r="B126" s="71" t="s">
        <v>0</v>
      </c>
      <c r="C126" s="72">
        <v>56000</v>
      </c>
      <c r="D126" s="80"/>
    </row>
    <row r="127" spans="1:4" s="44" customFormat="1" ht="72" customHeight="1" x14ac:dyDescent="0.25">
      <c r="A127" s="99" t="s">
        <v>178</v>
      </c>
      <c r="B127" s="45"/>
      <c r="C127" s="46"/>
      <c r="D127" s="80"/>
    </row>
    <row r="128" spans="1:4" s="44" customFormat="1" ht="15.75" thickBot="1" x14ac:dyDescent="0.3">
      <c r="A128" s="100"/>
      <c r="B128" s="48"/>
      <c r="C128" s="49"/>
      <c r="D128" s="80"/>
    </row>
    <row r="129" spans="1:4" s="44" customFormat="1" ht="22.5" customHeight="1" thickBot="1" x14ac:dyDescent="0.3">
      <c r="A129" s="79" t="s">
        <v>118</v>
      </c>
      <c r="B129" s="101" t="str">
        <f>B3</f>
        <v>08 февраля 2023</v>
      </c>
      <c r="C129" s="102"/>
      <c r="D129" s="80"/>
    </row>
    <row r="130" spans="1:4" ht="23.1" customHeight="1" thickBot="1" x14ac:dyDescent="0.3">
      <c r="A130" s="96" t="s">
        <v>150</v>
      </c>
      <c r="B130" s="97"/>
      <c r="C130" s="98"/>
      <c r="D130" s="80"/>
    </row>
    <row r="131" spans="1:4" ht="17.25" customHeight="1" x14ac:dyDescent="0.25">
      <c r="A131" s="82" t="s">
        <v>137</v>
      </c>
      <c r="B131" s="53" t="s">
        <v>0</v>
      </c>
      <c r="C131" s="54">
        <v>86000</v>
      </c>
      <c r="D131" s="80"/>
    </row>
    <row r="132" spans="1:4" ht="17.25" customHeight="1" x14ac:dyDescent="0.25">
      <c r="A132" s="69" t="s">
        <v>138</v>
      </c>
      <c r="B132" s="56" t="s">
        <v>0</v>
      </c>
      <c r="C132" s="57">
        <v>82500</v>
      </c>
      <c r="D132" s="80"/>
    </row>
    <row r="133" spans="1:4" ht="17.25" customHeight="1" x14ac:dyDescent="0.25">
      <c r="A133" s="69" t="s">
        <v>139</v>
      </c>
      <c r="B133" s="56" t="s">
        <v>0</v>
      </c>
      <c r="C133" s="57">
        <v>81000</v>
      </c>
      <c r="D133" s="80"/>
    </row>
    <row r="134" spans="1:4" ht="17.25" customHeight="1" x14ac:dyDescent="0.25">
      <c r="A134" s="69" t="s">
        <v>140</v>
      </c>
      <c r="B134" s="56" t="s">
        <v>0</v>
      </c>
      <c r="C134" s="57">
        <v>79300</v>
      </c>
      <c r="D134" s="80"/>
    </row>
    <row r="135" spans="1:4" ht="17.25" customHeight="1" x14ac:dyDescent="0.25">
      <c r="A135" s="69" t="s">
        <v>141</v>
      </c>
      <c r="B135" s="56" t="s">
        <v>0</v>
      </c>
      <c r="C135" s="57">
        <v>78500</v>
      </c>
      <c r="D135" s="80"/>
    </row>
    <row r="136" spans="1:4" ht="17.25" customHeight="1" x14ac:dyDescent="0.25">
      <c r="A136" s="69" t="s">
        <v>142</v>
      </c>
      <c r="B136" s="56" t="s">
        <v>0</v>
      </c>
      <c r="C136" s="57">
        <v>77500</v>
      </c>
      <c r="D136" s="80"/>
    </row>
    <row r="137" spans="1:4" ht="17.25" customHeight="1" x14ac:dyDescent="0.25">
      <c r="A137" s="69" t="s">
        <v>143</v>
      </c>
      <c r="B137" s="56" t="s">
        <v>0</v>
      </c>
      <c r="C137" s="57">
        <v>76500</v>
      </c>
      <c r="D137" s="80"/>
    </row>
    <row r="138" spans="1:4" ht="17.25" customHeight="1" x14ac:dyDescent="0.25">
      <c r="A138" s="69" t="s">
        <v>144</v>
      </c>
      <c r="B138" s="56" t="s">
        <v>0</v>
      </c>
      <c r="C138" s="57">
        <v>77000</v>
      </c>
      <c r="D138" s="80"/>
    </row>
    <row r="139" spans="1:4" ht="17.25" customHeight="1" x14ac:dyDescent="0.25">
      <c r="A139" s="69" t="s">
        <v>145</v>
      </c>
      <c r="B139" s="56" t="s">
        <v>0</v>
      </c>
      <c r="C139" s="57">
        <v>76500</v>
      </c>
      <c r="D139" s="80"/>
    </row>
    <row r="140" spans="1:4" ht="17.25" customHeight="1" x14ac:dyDescent="0.25">
      <c r="A140" s="69" t="s">
        <v>146</v>
      </c>
      <c r="B140" s="56" t="s">
        <v>0</v>
      </c>
      <c r="C140" s="57">
        <v>75500</v>
      </c>
      <c r="D140" s="80"/>
    </row>
    <row r="141" spans="1:4" ht="17.25" customHeight="1" x14ac:dyDescent="0.25">
      <c r="A141" s="69" t="s">
        <v>147</v>
      </c>
      <c r="B141" s="56" t="s">
        <v>0</v>
      </c>
      <c r="C141" s="57">
        <v>75000</v>
      </c>
      <c r="D141" s="80"/>
    </row>
    <row r="142" spans="1:4" ht="17.25" customHeight="1" x14ac:dyDescent="0.25">
      <c r="A142" s="69" t="s">
        <v>148</v>
      </c>
      <c r="B142" s="56" t="s">
        <v>0</v>
      </c>
      <c r="C142" s="57">
        <v>74500</v>
      </c>
      <c r="D142" s="80"/>
    </row>
    <row r="143" spans="1:4" ht="17.25" customHeight="1" x14ac:dyDescent="0.25">
      <c r="A143" s="69" t="s">
        <v>149</v>
      </c>
      <c r="B143" s="56" t="s">
        <v>0</v>
      </c>
      <c r="C143" s="57">
        <v>74000</v>
      </c>
      <c r="D143" s="80"/>
    </row>
    <row r="144" spans="1:4" ht="17.25" customHeight="1" x14ac:dyDescent="0.25">
      <c r="A144" s="69" t="s">
        <v>155</v>
      </c>
      <c r="B144" s="56" t="s">
        <v>0</v>
      </c>
      <c r="C144" s="57">
        <v>101500</v>
      </c>
      <c r="D144" s="80"/>
    </row>
    <row r="145" spans="1:4" ht="17.25" customHeight="1" x14ac:dyDescent="0.25">
      <c r="A145" s="69" t="s">
        <v>156</v>
      </c>
      <c r="B145" s="56" t="s">
        <v>0</v>
      </c>
      <c r="C145" s="57">
        <v>103000</v>
      </c>
      <c r="D145" s="80"/>
    </row>
    <row r="146" spans="1:4" ht="17.25" customHeight="1" x14ac:dyDescent="0.25">
      <c r="A146" s="69" t="s">
        <v>157</v>
      </c>
      <c r="B146" s="56" t="s">
        <v>0</v>
      </c>
      <c r="C146" s="57">
        <v>102000</v>
      </c>
      <c r="D146" s="80"/>
    </row>
    <row r="147" spans="1:4" ht="17.25" customHeight="1" x14ac:dyDescent="0.25">
      <c r="A147" s="69" t="s">
        <v>158</v>
      </c>
      <c r="B147" s="56" t="s">
        <v>0</v>
      </c>
      <c r="C147" s="57">
        <v>101500</v>
      </c>
      <c r="D147" s="80"/>
    </row>
    <row r="148" spans="1:4" ht="17.25" customHeight="1" x14ac:dyDescent="0.25">
      <c r="A148" s="69" t="s">
        <v>159</v>
      </c>
      <c r="B148" s="56" t="s">
        <v>0</v>
      </c>
      <c r="C148" s="57">
        <v>101500</v>
      </c>
      <c r="D148" s="80"/>
    </row>
    <row r="149" spans="1:4" ht="17.25" customHeight="1" x14ac:dyDescent="0.25">
      <c r="A149" s="69" t="s">
        <v>160</v>
      </c>
      <c r="B149" s="56" t="s">
        <v>0</v>
      </c>
      <c r="C149" s="57">
        <v>102000</v>
      </c>
      <c r="D149" s="80"/>
    </row>
    <row r="150" spans="1:4" ht="17.25" customHeight="1" x14ac:dyDescent="0.25">
      <c r="A150" s="69" t="s">
        <v>161</v>
      </c>
      <c r="B150" s="56" t="s">
        <v>0</v>
      </c>
      <c r="C150" s="57">
        <v>102000</v>
      </c>
      <c r="D150" s="80"/>
    </row>
    <row r="151" spans="1:4" ht="17.25" customHeight="1" x14ac:dyDescent="0.25">
      <c r="A151" s="69" t="s">
        <v>162</v>
      </c>
      <c r="B151" s="56" t="s">
        <v>0</v>
      </c>
      <c r="C151" s="57">
        <v>101500</v>
      </c>
      <c r="D151" s="80"/>
    </row>
    <row r="152" spans="1:4" ht="17.25" customHeight="1" x14ac:dyDescent="0.25">
      <c r="A152" s="69" t="s">
        <v>163</v>
      </c>
      <c r="B152" s="56" t="s">
        <v>0</v>
      </c>
      <c r="C152" s="57">
        <v>102000</v>
      </c>
      <c r="D152" s="80"/>
    </row>
    <row r="153" spans="1:4" ht="17.25" customHeight="1" x14ac:dyDescent="0.25">
      <c r="A153" s="69" t="s">
        <v>164</v>
      </c>
      <c r="B153" s="56" t="s">
        <v>0</v>
      </c>
      <c r="C153" s="57">
        <v>102000</v>
      </c>
      <c r="D153" s="80"/>
    </row>
    <row r="154" spans="1:4" ht="17.25" customHeight="1" x14ac:dyDescent="0.25">
      <c r="A154" s="69" t="s">
        <v>165</v>
      </c>
      <c r="B154" s="56" t="s">
        <v>0</v>
      </c>
      <c r="C154" s="57">
        <v>101500</v>
      </c>
      <c r="D154" s="80"/>
    </row>
    <row r="155" spans="1:4" ht="17.25" customHeight="1" x14ac:dyDescent="0.25">
      <c r="A155" s="69" t="s">
        <v>166</v>
      </c>
      <c r="B155" s="56" t="s">
        <v>0</v>
      </c>
      <c r="C155" s="57">
        <v>100000</v>
      </c>
      <c r="D155" s="80"/>
    </row>
    <row r="156" spans="1:4" ht="17.25" customHeight="1" x14ac:dyDescent="0.25">
      <c r="A156" s="69" t="s">
        <v>167</v>
      </c>
      <c r="B156" s="56" t="s">
        <v>0</v>
      </c>
      <c r="C156" s="57">
        <v>100000</v>
      </c>
      <c r="D156" s="80"/>
    </row>
    <row r="157" spans="1:4" ht="17.25" customHeight="1" x14ac:dyDescent="0.25">
      <c r="A157" s="69" t="s">
        <v>168</v>
      </c>
      <c r="B157" s="56" t="s">
        <v>0</v>
      </c>
      <c r="C157" s="57">
        <v>100000</v>
      </c>
      <c r="D157" s="80"/>
    </row>
    <row r="158" spans="1:4" ht="17.25" customHeight="1" x14ac:dyDescent="0.25">
      <c r="A158" s="69" t="s">
        <v>169</v>
      </c>
      <c r="B158" s="56" t="s">
        <v>0</v>
      </c>
      <c r="C158" s="57">
        <v>100000</v>
      </c>
      <c r="D158" s="80"/>
    </row>
    <row r="159" spans="1:4" ht="17.25" customHeight="1" x14ac:dyDescent="0.25">
      <c r="A159" s="69" t="s">
        <v>170</v>
      </c>
      <c r="B159" s="56" t="s">
        <v>0</v>
      </c>
      <c r="C159" s="57">
        <v>100000</v>
      </c>
      <c r="D159" s="80"/>
    </row>
    <row r="160" spans="1:4" ht="17.25" customHeight="1" x14ac:dyDescent="0.25">
      <c r="A160" s="69" t="s">
        <v>151</v>
      </c>
      <c r="B160" s="56" t="s">
        <v>0</v>
      </c>
      <c r="C160" s="57">
        <v>128000</v>
      </c>
      <c r="D160" s="80"/>
    </row>
    <row r="161" spans="1:4" ht="17.25" customHeight="1" x14ac:dyDescent="0.25">
      <c r="A161" s="69" t="s">
        <v>152</v>
      </c>
      <c r="B161" s="56" t="s">
        <v>0</v>
      </c>
      <c r="C161" s="57">
        <v>128000</v>
      </c>
      <c r="D161" s="80"/>
    </row>
    <row r="162" spans="1:4" ht="17.25" customHeight="1" x14ac:dyDescent="0.25">
      <c r="A162" s="69" t="s">
        <v>153</v>
      </c>
      <c r="B162" s="56" t="s">
        <v>0</v>
      </c>
      <c r="C162" s="57">
        <v>128000</v>
      </c>
      <c r="D162" s="80"/>
    </row>
    <row r="163" spans="1:4" ht="17.25" customHeight="1" thickBot="1" x14ac:dyDescent="0.3">
      <c r="A163" s="70" t="s">
        <v>154</v>
      </c>
      <c r="B163" s="71" t="s">
        <v>0</v>
      </c>
      <c r="C163" s="72">
        <v>126500</v>
      </c>
      <c r="D163" s="80"/>
    </row>
  </sheetData>
  <mergeCells count="17">
    <mergeCell ref="A1:A2"/>
    <mergeCell ref="B3:C3"/>
    <mergeCell ref="A36:C36"/>
    <mergeCell ref="A80:C80"/>
    <mergeCell ref="A86:C86"/>
    <mergeCell ref="A63:A64"/>
    <mergeCell ref="B65:C65"/>
    <mergeCell ref="A66:C66"/>
    <mergeCell ref="A5:C5"/>
    <mergeCell ref="A34:C34"/>
    <mergeCell ref="A31:C31"/>
    <mergeCell ref="A50:C50"/>
    <mergeCell ref="A130:C130"/>
    <mergeCell ref="A127:A128"/>
    <mergeCell ref="B129:C129"/>
    <mergeCell ref="A102:C102"/>
    <mergeCell ref="A111:C111"/>
  </mergeCells>
  <pageMargins left="0.39370078740157483" right="0.23622047244094491" top="0.15748031496062992" bottom="0.15748031496062992" header="0.31496062992125984" footer="0.31496062992125984"/>
  <pageSetup paperSize="9" scale="76" fitToHeight="3" orientation="portrait" horizontalDpi="300" verticalDpi="300" r:id="rId1"/>
  <rowBreaks count="2" manualBreakCount="2">
    <brk id="62" max="16383" man="1"/>
    <brk id="1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Сорт от пачки</vt:lpstr>
      <vt:lpstr>сорт на битье</vt:lpstr>
      <vt:lpstr>Сорт меньше 1тн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Андрей Вячеславович</dc:creator>
  <cp:lastModifiedBy>Картелев</cp:lastModifiedBy>
  <cp:lastPrinted>2023-02-08T11:38:46Z</cp:lastPrinted>
  <dcterms:created xsi:type="dcterms:W3CDTF">2022-04-15T14:24:26Z</dcterms:created>
  <dcterms:modified xsi:type="dcterms:W3CDTF">2023-02-08T11:39:22Z</dcterms:modified>
</cp:coreProperties>
</file>