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75" i="1" l="1"/>
  <c r="G171" i="1" l="1"/>
  <c r="G164" i="1"/>
  <c r="G152" i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2" i="1"/>
  <c r="G173" i="1"/>
  <c r="G174" i="1"/>
  <c r="G176" i="1"/>
  <c r="G177" i="1"/>
  <c r="G178" i="1"/>
  <c r="G179" i="1"/>
  <c r="G180" i="1"/>
  <c r="G181" i="1"/>
  <c r="G182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95" i="1" l="1"/>
  <c r="G184" i="1"/>
  <c r="G185" i="1"/>
  <c r="G186" i="1"/>
  <c r="G187" i="1"/>
  <c r="G188" i="1"/>
  <c r="G189" i="1"/>
  <c r="G190" i="1"/>
  <c r="G191" i="1"/>
  <c r="G192" i="1"/>
  <c r="G193" i="1"/>
  <c r="G194" i="1"/>
  <c r="G196" i="1"/>
  <c r="G197" i="1"/>
  <c r="G198" i="1"/>
  <c r="G201" i="1"/>
  <c r="G203" i="1"/>
  <c r="G204" i="1"/>
</calcChain>
</file>

<file path=xl/sharedStrings.xml><?xml version="1.0" encoding="utf-8"?>
<sst xmlns="http://schemas.openxmlformats.org/spreadsheetml/2006/main" count="300" uniqueCount="223">
  <si>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</si>
  <si>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</si>
  <si>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</si>
  <si>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</si>
  <si>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</si>
  <si>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</si>
  <si>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</si>
  <si>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</si>
  <si>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</si>
  <si>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</si>
  <si>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</si>
  <si>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</si>
  <si>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</si>
  <si>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</si>
  <si>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</si>
  <si>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</si>
  <si>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</si>
  <si>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</si>
  <si>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</si>
  <si>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</si>
  <si>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</si>
  <si>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</si>
  <si>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</si>
  <si>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</si>
  <si>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</si>
  <si>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</si>
  <si>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</si>
  <si>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</si>
  <si>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</si>
  <si>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</si>
  <si>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</si>
  <si>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</si>
  <si>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</si>
  <si>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</si>
  <si>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</si>
  <si>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</si>
  <si>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</si>
  <si>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</si>
  <si>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</si>
  <si>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</si>
  <si>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</si>
  <si>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</si>
  <si>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</si>
  <si>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</si>
  <si>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</si>
  <si>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</si>
  <si>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</si>
  <si>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</si>
  <si>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</si>
  <si>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</si>
  <si>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</si>
  <si>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</si>
  <si>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</si>
  <si>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</si>
  <si>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</si>
  <si>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</si>
  <si>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</si>
  <si>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</si>
  <si>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</si>
  <si>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</si>
  <si>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</si>
  <si>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</si>
  <si>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</si>
  <si>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</si>
  <si>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</si>
  <si>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</si>
  <si>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</si>
  <si>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</si>
  <si>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</si>
  <si>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</si>
  <si>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</si>
  <si>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</si>
  <si>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</si>
  <si>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</si>
  <si>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</si>
  <si>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</si>
  <si>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</si>
  <si>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</si>
  <si>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</si>
  <si>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</si>
  <si>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</si>
  <si>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</si>
  <si>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</si>
  <si>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</si>
  <si>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</si>
  <si>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</si>
  <si>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</si>
  <si>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</si>
  <si>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</si>
  <si>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</si>
  <si>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</si>
  <si>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</si>
  <si>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</si>
  <si>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</si>
  <si>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</si>
  <si>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</si>
  <si>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</si>
  <si>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</si>
  <si>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</si>
  <si>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</si>
  <si>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</si>
  <si>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</si>
  <si>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</si>
  <si>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</si>
  <si>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</si>
  <si>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</si>
  <si>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</si>
  <si>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</si>
  <si>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</si>
  <si>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</si>
  <si>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</si>
  <si>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</si>
  <si>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</si>
  <si>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</si>
  <si>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</si>
  <si>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</si>
  <si>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</si>
  <si>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</si>
  <si>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</si>
  <si>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</si>
  <si>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</si>
  <si>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</si>
  <si>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</si>
  <si>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</si>
  <si>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</si>
  <si>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</si>
  <si>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</si>
  <si>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</si>
  <si>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</si>
  <si>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</si>
  <si>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</si>
  <si>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</si>
  <si>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</si>
  <si>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</si>
  <si>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</si>
  <si>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</si>
  <si>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</si>
  <si>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</si>
  <si>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</si>
  <si>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</si>
  <si>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</si>
  <si>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</si>
  <si>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</si>
  <si>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</si>
  <si>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</si>
  <si>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</si>
  <si>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</si>
  <si>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</si>
  <si>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</si>
  <si>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</si>
  <si>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</si>
  <si>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</si>
  <si>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</si>
  <si>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</si>
  <si>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</si>
  <si>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</si>
  <si>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</si>
  <si>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</si>
  <si>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</si>
  <si>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</si>
  <si>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</si>
  <si>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</si>
  <si>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</si>
  <si>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</si>
  <si>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</si>
  <si>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</si>
  <si>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</si>
  <si>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</si>
  <si>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</si>
  <si>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</si>
  <si>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</si>
  <si>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</si>
  <si>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8732-78 ВУС изоляция 1шт</t>
  </si>
  <si>
    <t>ГОСТ 10704-91 9,64м</t>
  </si>
  <si>
    <t>ГОСТ 10705-80 11.58*1шт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</si>
  <si>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</si>
  <si>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</si>
  <si>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</si>
  <si>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</si>
  <si>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</si>
  <si>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</si>
  <si>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</si>
  <si>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</si>
  <si>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</si>
  <si>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</si>
  <si>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</si>
  <si>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</si>
  <si>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</si>
  <si>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</si>
  <si>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</si>
  <si>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</si>
  <si>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</si>
  <si>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</si>
  <si>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</si>
  <si>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</si>
  <si>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</si>
  <si>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</si>
  <si>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</si>
  <si>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4шт  11.42+11.65+11.68+11.67</t>
  </si>
  <si>
    <t>ГОСТ 10705-80 126шт(58 шт-11.60м+68шт+11.80м)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</si>
  <si>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</si>
  <si>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</si>
  <si>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</si>
  <si>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</si>
  <si>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</si>
  <si>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7,94м</t>
  </si>
  <si>
    <t>ГОСТ 8732-78 9,70</t>
  </si>
  <si>
    <t>ГОСТ 8732-78 7,50м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</si>
  <si>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</si>
  <si>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</si>
  <si>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</si>
  <si>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</si>
  <si>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</si>
  <si>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</si>
  <si>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</si>
  <si>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</si>
  <si>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</si>
  <si>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ПРАЙС-ЛИСТ от 06.03.2023</t>
  </si>
  <si>
    <t>ГОСТ 8732-78 г/к 36шт 9.78м-11,10м</t>
  </si>
  <si>
    <t>ГОСТ 8732-78 118шт</t>
  </si>
  <si>
    <t>ГОСТ 8732-78 28шт</t>
  </si>
  <si>
    <t>ГОСТ 8732-78 6шт(9.07-11.87(09Г2С)</t>
  </si>
  <si>
    <t>ГОСТ 8732-78 г/к 7шт (11.22м+11.46м)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</si>
</sst>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1"/>
  <sheetViews>
    <sheetView tabSelected="1" topLeftCell="A139" workbookViewId="0">
      <selection activeCell="K126" sqref="K126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66" t="s">
        <v>120</v>
      </c>
      <c r="D1" s="66"/>
      <c r="E1" s="66"/>
      <c r="F1" s="66"/>
      <c r="G1" s="67"/>
    </row>
    <row r="2" spans="1:22" ht="15.75" x14ac:dyDescent="0.25">
      <c r="A2" s="73" t="s">
        <v>217</v>
      </c>
      <c r="B2" s="73"/>
      <c r="C2" s="73"/>
      <c r="D2" s="73"/>
      <c r="E2" s="73"/>
      <c r="F2" s="73"/>
      <c r="G2" s="74"/>
    </row>
    <row r="3" spans="1:22" ht="15.75" customHeight="1" x14ac:dyDescent="0.25">
      <c r="A3" s="71" t="s">
        <v>114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119</v>
      </c>
      <c r="D4" s="71"/>
      <c r="E4" s="71"/>
      <c r="F4" s="71"/>
      <c r="G4" s="72"/>
    </row>
    <row r="5" spans="1:22" ht="15.75" customHeight="1" x14ac:dyDescent="0.25">
      <c r="A5" s="68" t="s">
        <v>123</v>
      </c>
      <c r="B5" s="69"/>
      <c r="C5" s="69"/>
      <c r="D5" s="69"/>
      <c r="E5" s="69"/>
      <c r="F5" s="69"/>
      <c r="G5" s="70"/>
    </row>
    <row r="6" spans="1:22" ht="15" customHeight="1" x14ac:dyDescent="0.25">
      <c r="A6" s="64" t="s">
        <v>0</v>
      </c>
      <c r="B6" s="64"/>
      <c r="C6" s="64"/>
      <c r="D6" s="64"/>
      <c r="E6" s="64"/>
      <c r="F6" s="64"/>
      <c r="G6" s="65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177</v>
      </c>
      <c r="F7" s="23" t="s">
        <v>5</v>
      </c>
      <c r="G7" s="20" t="s">
        <v>6</v>
      </c>
    </row>
    <row r="8" spans="1:22" ht="15" customHeight="1" x14ac:dyDescent="0.25">
      <c r="A8" s="64" t="s">
        <v>7</v>
      </c>
      <c r="B8" s="64"/>
      <c r="C8" s="64"/>
      <c r="D8" s="64"/>
      <c r="E8" s="64"/>
      <c r="F8" s="64"/>
      <c r="G8" s="64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153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154</v>
      </c>
      <c r="B15" s="24">
        <v>3.2</v>
      </c>
      <c r="C15" s="14" t="s">
        <v>124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184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185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110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79" t="s">
        <v>28</v>
      </c>
      <c r="B26" s="79"/>
      <c r="C26" s="79"/>
      <c r="D26" s="79"/>
      <c r="E26" s="79"/>
      <c r="F26" s="79"/>
      <c r="G26" s="79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203</v>
      </c>
      <c r="D27" s="24"/>
      <c r="E27" s="36">
        <v>0.27800000000000002</v>
      </c>
      <c r="F27" s="42">
        <v>59000</v>
      </c>
      <c r="G27" s="39">
        <f t="shared" ref="G27:G88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56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186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108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39</v>
      </c>
      <c r="D39" s="24"/>
      <c r="E39" s="36">
        <v>8.9429999999999996</v>
      </c>
      <c r="F39" s="42">
        <v>59000</v>
      </c>
      <c r="G39" s="39">
        <f t="shared" si="1"/>
        <v>527637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40</v>
      </c>
      <c r="B40" s="26">
        <v>3.5</v>
      </c>
      <c r="C40" s="15" t="s">
        <v>41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4</v>
      </c>
      <c r="C41" s="15" t="s">
        <v>42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43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44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102</v>
      </c>
      <c r="B44" s="26">
        <v>3</v>
      </c>
      <c r="C44" s="15" t="s">
        <v>45</v>
      </c>
      <c r="D44" s="24"/>
      <c r="E44" s="36">
        <v>8.1000000000000003E-2</v>
      </c>
      <c r="F44" s="42">
        <v>59000</v>
      </c>
      <c r="G44" s="39">
        <f t="shared" si="1"/>
        <v>4779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3.5</v>
      </c>
      <c r="C45" s="15" t="s">
        <v>46</v>
      </c>
      <c r="D45" s="24"/>
      <c r="E45" s="36">
        <v>9.199999999999986E-2</v>
      </c>
      <c r="F45" s="42">
        <v>59000</v>
      </c>
      <c r="G45" s="39">
        <f t="shared" si="1"/>
        <v>5427.9999999999918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 t="s">
        <v>47</v>
      </c>
      <c r="B46" s="26">
        <v>4</v>
      </c>
      <c r="C46" s="15" t="s">
        <v>48</v>
      </c>
      <c r="D46" s="24"/>
      <c r="E46" s="36">
        <v>1.1930000000000001</v>
      </c>
      <c r="F46" s="42">
        <v>59000</v>
      </c>
      <c r="G46" s="39">
        <f t="shared" si="1"/>
        <v>70387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114</v>
      </c>
      <c r="B47" s="26">
        <v>4.5</v>
      </c>
      <c r="C47" s="15" t="s">
        <v>49</v>
      </c>
      <c r="D47" s="24"/>
      <c r="E47" s="36">
        <v>9.1999999999999998E-2</v>
      </c>
      <c r="F47" s="42">
        <v>59000</v>
      </c>
      <c r="G47" s="39">
        <f t="shared" si="1"/>
        <v>5428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127</v>
      </c>
      <c r="B48" s="26">
        <v>3.5</v>
      </c>
      <c r="C48" s="15" t="s">
        <v>108</v>
      </c>
      <c r="D48" s="24">
        <v>20</v>
      </c>
      <c r="E48" s="36">
        <v>0.25499999999999989</v>
      </c>
      <c r="F48" s="42">
        <v>59000</v>
      </c>
      <c r="G48" s="39">
        <f t="shared" si="1"/>
        <v>15044.999999999995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133</v>
      </c>
      <c r="B49" s="26">
        <v>4</v>
      </c>
      <c r="C49" s="15" t="s">
        <v>50</v>
      </c>
      <c r="D49" s="24"/>
      <c r="E49" s="36">
        <v>0.14699999999999999</v>
      </c>
      <c r="F49" s="42">
        <v>53000</v>
      </c>
      <c r="G49" s="39">
        <f t="shared" si="1"/>
        <v>7791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152</v>
      </c>
      <c r="B50" s="26">
        <v>4.5</v>
      </c>
      <c r="C50" s="15" t="s">
        <v>51</v>
      </c>
      <c r="D50" s="24"/>
      <c r="E50" s="36">
        <v>0.43499999999999872</v>
      </c>
      <c r="F50" s="42">
        <v>59000</v>
      </c>
      <c r="G50" s="39">
        <f t="shared" si="1"/>
        <v>25664.999999999924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7</v>
      </c>
      <c r="C51" s="15" t="s">
        <v>52</v>
      </c>
      <c r="D51" s="24"/>
      <c r="E51" s="36">
        <v>0.217</v>
      </c>
      <c r="F51" s="42">
        <v>62000</v>
      </c>
      <c r="G51" s="39">
        <f t="shared" si="1"/>
        <v>13454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159</v>
      </c>
      <c r="B52" s="26">
        <v>7</v>
      </c>
      <c r="C52" s="15" t="s">
        <v>53</v>
      </c>
      <c r="D52" s="24"/>
      <c r="E52" s="36">
        <v>1.2100000000000002</v>
      </c>
      <c r="F52" s="42">
        <v>62000</v>
      </c>
      <c r="G52" s="39">
        <f t="shared" si="1"/>
        <v>75020.000000000015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7</v>
      </c>
      <c r="C53" s="15" t="s">
        <v>38</v>
      </c>
      <c r="D53" s="24"/>
      <c r="E53" s="36">
        <v>0.94499999999999995</v>
      </c>
      <c r="F53" s="42">
        <v>55000</v>
      </c>
      <c r="G53" s="39">
        <f t="shared" si="1"/>
        <v>51975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8</v>
      </c>
      <c r="C54" s="15" t="s">
        <v>187</v>
      </c>
      <c r="D54" s="24"/>
      <c r="E54" s="36">
        <v>0.69199999999999995</v>
      </c>
      <c r="F54" s="42">
        <v>50000</v>
      </c>
      <c r="G54" s="39">
        <f t="shared" si="1"/>
        <v>34600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159</v>
      </c>
      <c r="B55" s="26">
        <v>8</v>
      </c>
      <c r="C55" s="15" t="s">
        <v>139</v>
      </c>
      <c r="D55" s="24" t="s">
        <v>54</v>
      </c>
      <c r="E55" s="36">
        <v>0.34599999999999997</v>
      </c>
      <c r="F55" s="42">
        <v>55000</v>
      </c>
      <c r="G55" s="39">
        <f t="shared" si="1"/>
        <v>19030</v>
      </c>
      <c r="P55" s="6"/>
      <c r="Q55" s="6"/>
      <c r="R55" s="6"/>
      <c r="S55" s="6"/>
      <c r="T55" s="6"/>
      <c r="U55" s="6"/>
      <c r="V55" s="6"/>
      <c r="W55" s="6"/>
    </row>
    <row r="56" spans="1:23" ht="15.75" customHeight="1" x14ac:dyDescent="0.25">
      <c r="A56" s="26">
        <v>159</v>
      </c>
      <c r="B56" s="26">
        <v>8</v>
      </c>
      <c r="C56" s="15" t="s">
        <v>213</v>
      </c>
      <c r="D56" s="24">
        <v>20</v>
      </c>
      <c r="E56" s="36">
        <v>0.94700000000000051</v>
      </c>
      <c r="F56" s="42">
        <v>55000</v>
      </c>
      <c r="G56" s="39">
        <f t="shared" si="1"/>
        <v>52085.000000000029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">
        <v>219</v>
      </c>
      <c r="B57" s="3">
        <v>4.5</v>
      </c>
      <c r="C57" s="14" t="s">
        <v>214</v>
      </c>
      <c r="D57" s="24">
        <v>20</v>
      </c>
      <c r="E57" s="36">
        <v>4.4580000000000002</v>
      </c>
      <c r="F57" s="42">
        <v>69000</v>
      </c>
      <c r="G57" s="39">
        <f t="shared" si="1"/>
        <v>307602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3">
        <v>219</v>
      </c>
      <c r="B58" s="3">
        <v>6</v>
      </c>
      <c r="C58" s="14" t="s">
        <v>199</v>
      </c>
      <c r="D58" s="57" t="s">
        <v>188</v>
      </c>
      <c r="E58" s="36">
        <v>46.115000000000002</v>
      </c>
      <c r="F58" s="42">
        <v>59000</v>
      </c>
      <c r="G58" s="39">
        <f t="shared" si="1"/>
        <v>2720785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219</v>
      </c>
      <c r="B59" s="26">
        <v>7</v>
      </c>
      <c r="C59" s="14" t="s">
        <v>140</v>
      </c>
      <c r="D59" s="26">
        <v>20</v>
      </c>
      <c r="E59" s="36">
        <v>0.432</v>
      </c>
      <c r="F59" s="42">
        <v>69000</v>
      </c>
      <c r="G59" s="39">
        <f t="shared" si="1"/>
        <v>29808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273</v>
      </c>
      <c r="B60" s="26">
        <v>7</v>
      </c>
      <c r="C60" s="14" t="s">
        <v>141</v>
      </c>
      <c r="D60" s="26">
        <v>20</v>
      </c>
      <c r="E60" s="36">
        <v>0.41499999999999915</v>
      </c>
      <c r="F60" s="42">
        <v>68000</v>
      </c>
      <c r="G60" s="39">
        <f t="shared" si="1"/>
        <v>28219.999999999942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6</v>
      </c>
      <c r="C61" s="15" t="s">
        <v>215</v>
      </c>
      <c r="D61" s="24"/>
      <c r="E61" s="36">
        <v>0.24499999999999988</v>
      </c>
      <c r="F61" s="42">
        <v>76000</v>
      </c>
      <c r="G61" s="39">
        <f t="shared" si="1"/>
        <v>18619.999999999993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7</v>
      </c>
      <c r="C62" s="15" t="s">
        <v>174</v>
      </c>
      <c r="D62" s="24">
        <v>20</v>
      </c>
      <c r="E62" s="36">
        <v>0.63600000000000001</v>
      </c>
      <c r="F62" s="42">
        <v>70000</v>
      </c>
      <c r="G62" s="39">
        <f t="shared" si="1"/>
        <v>44520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8</v>
      </c>
      <c r="C63" s="15" t="s">
        <v>38</v>
      </c>
      <c r="D63" s="24" t="s">
        <v>54</v>
      </c>
      <c r="E63" s="36">
        <v>2.3389999999999986</v>
      </c>
      <c r="F63" s="42">
        <v>77500</v>
      </c>
      <c r="G63" s="39">
        <f t="shared" si="1"/>
        <v>181272.49999999988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8</v>
      </c>
      <c r="C64" s="15" t="s">
        <v>158</v>
      </c>
      <c r="D64" s="24" t="s">
        <v>54</v>
      </c>
      <c r="E64" s="36">
        <v>3.0489999999999995</v>
      </c>
      <c r="F64" s="42">
        <v>77500</v>
      </c>
      <c r="G64" s="39">
        <f t="shared" si="1"/>
        <v>236297.49999999997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108</v>
      </c>
      <c r="D65" s="24" t="s">
        <v>54</v>
      </c>
      <c r="E65" s="36">
        <v>1.4990000000000006</v>
      </c>
      <c r="F65" s="42">
        <v>77500</v>
      </c>
      <c r="G65" s="39">
        <f t="shared" si="1"/>
        <v>116172.50000000004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325</v>
      </c>
      <c r="B66" s="26">
        <v>8</v>
      </c>
      <c r="C66" s="15" t="s">
        <v>55</v>
      </c>
      <c r="D66" s="24" t="s">
        <v>54</v>
      </c>
      <c r="E66" s="36">
        <v>10.084000000000001</v>
      </c>
      <c r="F66" s="42">
        <v>77500</v>
      </c>
      <c r="G66" s="39">
        <f t="shared" si="1"/>
        <v>781510.00000000012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426</v>
      </c>
      <c r="B67" s="26">
        <v>10</v>
      </c>
      <c r="C67" s="14" t="s">
        <v>142</v>
      </c>
      <c r="D67" s="26"/>
      <c r="E67" s="36">
        <v>0.8879999999999999</v>
      </c>
      <c r="F67" s="42">
        <v>75000</v>
      </c>
      <c r="G67" s="39">
        <f t="shared" si="1"/>
        <v>66599.999999999985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426</v>
      </c>
      <c r="B68" s="26">
        <v>10</v>
      </c>
      <c r="C68" s="14" t="s">
        <v>170</v>
      </c>
      <c r="D68" s="58"/>
      <c r="E68" s="36">
        <v>2.3889999999999998</v>
      </c>
      <c r="F68" s="42">
        <v>75000</v>
      </c>
      <c r="G68" s="39">
        <f t="shared" si="1"/>
        <v>179174.99999999997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426</v>
      </c>
      <c r="B69" s="26">
        <v>10</v>
      </c>
      <c r="C69" s="14" t="s">
        <v>216</v>
      </c>
      <c r="D69" s="26" t="s">
        <v>54</v>
      </c>
      <c r="E69" s="36">
        <v>13.085000000000001</v>
      </c>
      <c r="F69" s="42">
        <v>85000</v>
      </c>
      <c r="G69" s="39">
        <f t="shared" si="1"/>
        <v>1112225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8</v>
      </c>
      <c r="C70" s="14" t="s">
        <v>57</v>
      </c>
      <c r="D70" s="26" t="s">
        <v>54</v>
      </c>
      <c r="E70" s="36">
        <v>0.95</v>
      </c>
      <c r="F70" s="42">
        <v>80000</v>
      </c>
      <c r="G70" s="39">
        <f t="shared" si="1"/>
        <v>76000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8</v>
      </c>
      <c r="C71" s="14" t="s">
        <v>58</v>
      </c>
      <c r="D71" s="26" t="s">
        <v>54</v>
      </c>
      <c r="E71" s="36">
        <v>10.615</v>
      </c>
      <c r="F71" s="42">
        <v>89000</v>
      </c>
      <c r="G71" s="39">
        <f t="shared" si="1"/>
        <v>944735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143</v>
      </c>
      <c r="D72" s="26"/>
      <c r="E72" s="36">
        <v>16.497</v>
      </c>
      <c r="F72" s="42">
        <v>75000</v>
      </c>
      <c r="G72" s="39">
        <f t="shared" si="1"/>
        <v>1237275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8</v>
      </c>
      <c r="C73" s="14" t="s">
        <v>148</v>
      </c>
      <c r="D73" s="26" t="s">
        <v>54</v>
      </c>
      <c r="E73" s="36">
        <v>5.056</v>
      </c>
      <c r="F73" s="42">
        <v>87000</v>
      </c>
      <c r="G73" s="39">
        <f t="shared" si="1"/>
        <v>439872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10</v>
      </c>
      <c r="C74" s="59" t="s">
        <v>149</v>
      </c>
      <c r="D74" s="26" t="s">
        <v>150</v>
      </c>
      <c r="E74" s="36">
        <v>14</v>
      </c>
      <c r="F74" s="42">
        <v>98000</v>
      </c>
      <c r="G74" s="39">
        <f t="shared" si="1"/>
        <v>1372000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10</v>
      </c>
      <c r="C75" s="14" t="s">
        <v>144</v>
      </c>
      <c r="D75" s="26" t="s">
        <v>54</v>
      </c>
      <c r="E75" s="36">
        <v>2.9910000000000005</v>
      </c>
      <c r="F75" s="42">
        <v>89000</v>
      </c>
      <c r="G75" s="39">
        <f t="shared" si="1"/>
        <v>266199.00000000006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14" t="s">
        <v>173</v>
      </c>
      <c r="D76" s="26">
        <v>20</v>
      </c>
      <c r="E76" s="36">
        <v>1.2330000000000001</v>
      </c>
      <c r="F76" s="42">
        <v>89000</v>
      </c>
      <c r="G76" s="39">
        <f t="shared" si="1"/>
        <v>109737.00000000001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530</v>
      </c>
      <c r="B77" s="26">
        <v>10</v>
      </c>
      <c r="C77" s="14" t="s">
        <v>178</v>
      </c>
      <c r="D77" s="26"/>
      <c r="E77" s="36">
        <v>2.99</v>
      </c>
      <c r="F77" s="42">
        <v>89000</v>
      </c>
      <c r="G77" s="39">
        <f t="shared" si="1"/>
        <v>266110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630</v>
      </c>
      <c r="B78" s="26">
        <v>8</v>
      </c>
      <c r="C78" s="60" t="s">
        <v>145</v>
      </c>
      <c r="D78" s="26"/>
      <c r="E78" s="36">
        <v>15.378</v>
      </c>
      <c r="F78" s="42">
        <v>93000</v>
      </c>
      <c r="G78" s="39">
        <f t="shared" si="1"/>
        <v>1430154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720</v>
      </c>
      <c r="B79" s="26">
        <v>8</v>
      </c>
      <c r="C79" s="14" t="s">
        <v>59</v>
      </c>
      <c r="D79" s="26">
        <v>3</v>
      </c>
      <c r="E79" s="36">
        <v>1.67</v>
      </c>
      <c r="F79" s="42">
        <v>95000</v>
      </c>
      <c r="G79" s="39">
        <f t="shared" si="1"/>
        <v>158650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8</v>
      </c>
      <c r="C80" s="14" t="s">
        <v>194</v>
      </c>
      <c r="D80" s="26"/>
      <c r="E80" s="36">
        <v>14.484999999999999</v>
      </c>
      <c r="F80" s="42">
        <v>65000</v>
      </c>
      <c r="G80" s="39">
        <f t="shared" si="1"/>
        <v>941525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8</v>
      </c>
      <c r="C81" s="12" t="s">
        <v>201</v>
      </c>
      <c r="D81" s="49"/>
      <c r="E81" s="36">
        <v>37.889000000000003</v>
      </c>
      <c r="F81" s="42">
        <v>46000</v>
      </c>
      <c r="G81" s="39">
        <f t="shared" si="1"/>
        <v>1742894.0000000002</v>
      </c>
      <c r="H81" s="63" t="s">
        <v>202</v>
      </c>
    </row>
    <row r="82" spans="1:23" x14ac:dyDescent="0.25">
      <c r="A82" s="26">
        <v>720</v>
      </c>
      <c r="B82" s="26">
        <v>10</v>
      </c>
      <c r="C82" s="14" t="s">
        <v>60</v>
      </c>
      <c r="D82" s="26"/>
      <c r="E82" s="36">
        <v>1.615</v>
      </c>
      <c r="F82" s="42">
        <v>85000</v>
      </c>
      <c r="G82" s="39">
        <f t="shared" si="1"/>
        <v>137275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7" t="s">
        <v>61</v>
      </c>
      <c r="C83" s="15" t="s">
        <v>62</v>
      </c>
      <c r="D83" s="24"/>
      <c r="E83" s="36">
        <v>14.209000000000001</v>
      </c>
      <c r="F83" s="42">
        <v>75000</v>
      </c>
      <c r="G83" s="39">
        <f t="shared" si="1"/>
        <v>1065675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6">
        <v>720</v>
      </c>
      <c r="B84" s="26">
        <v>12</v>
      </c>
      <c r="C84" s="15" t="s">
        <v>63</v>
      </c>
      <c r="D84" s="24" t="s">
        <v>64</v>
      </c>
      <c r="E84" s="36">
        <v>2.54</v>
      </c>
      <c r="F84" s="42">
        <v>98000</v>
      </c>
      <c r="G84" s="39">
        <f t="shared" si="1"/>
        <v>248920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6">
        <v>12</v>
      </c>
      <c r="C85" s="15" t="s">
        <v>201</v>
      </c>
      <c r="D85" s="24"/>
      <c r="E85" s="36">
        <v>200</v>
      </c>
      <c r="F85" s="42">
        <v>59000</v>
      </c>
      <c r="G85" s="39">
        <f t="shared" si="1"/>
        <v>11800000</v>
      </c>
      <c r="H85" t="s">
        <v>208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720</v>
      </c>
      <c r="B86" s="26">
        <v>14</v>
      </c>
      <c r="C86" s="15" t="s">
        <v>109</v>
      </c>
      <c r="D86" s="24"/>
      <c r="E86" s="36">
        <v>2.125</v>
      </c>
      <c r="F86" s="42">
        <v>95000</v>
      </c>
      <c r="G86" s="39">
        <f t="shared" si="1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6">
        <v>720</v>
      </c>
      <c r="B87" s="26">
        <v>15</v>
      </c>
      <c r="C87" s="15" t="s">
        <v>146</v>
      </c>
      <c r="D87" s="24" t="s">
        <v>116</v>
      </c>
      <c r="E87" s="36">
        <v>9.49</v>
      </c>
      <c r="F87" s="42">
        <v>95000</v>
      </c>
      <c r="G87" s="39">
        <f t="shared" si="1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820</v>
      </c>
      <c r="B88" s="26">
        <v>10</v>
      </c>
      <c r="C88" s="15" t="s">
        <v>118</v>
      </c>
      <c r="D88" s="24" t="s">
        <v>64</v>
      </c>
      <c r="E88" s="36">
        <v>4.4439999999999884</v>
      </c>
      <c r="F88" s="42">
        <v>85000</v>
      </c>
      <c r="G88" s="39">
        <f t="shared" si="1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65</v>
      </c>
      <c r="D89" s="24" t="s">
        <v>64</v>
      </c>
      <c r="E89" s="36">
        <v>2.4690000000000012</v>
      </c>
      <c r="F89" s="43">
        <v>85000</v>
      </c>
      <c r="G89" s="39">
        <f t="shared" ref="G89:G93" si="2">E89*F89</f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3">
        <v>820</v>
      </c>
      <c r="B90" s="3">
        <v>12</v>
      </c>
      <c r="C90" s="15" t="s">
        <v>204</v>
      </c>
      <c r="D90" s="24" t="s">
        <v>64</v>
      </c>
      <c r="E90" s="36">
        <v>17.407</v>
      </c>
      <c r="F90" s="43">
        <v>98000</v>
      </c>
      <c r="G90" s="39">
        <f t="shared" si="2"/>
        <v>1705886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26">
        <v>1020</v>
      </c>
      <c r="B91" s="26">
        <v>14</v>
      </c>
      <c r="C91" s="14" t="s">
        <v>112</v>
      </c>
      <c r="D91" s="24" t="s">
        <v>64</v>
      </c>
      <c r="E91" s="36">
        <v>35.574000000000005</v>
      </c>
      <c r="F91" s="42">
        <v>89000</v>
      </c>
      <c r="G91" s="39">
        <f t="shared" si="2"/>
        <v>3166086.0000000005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26">
        <v>1220</v>
      </c>
      <c r="B92" s="26">
        <v>14</v>
      </c>
      <c r="C92" s="61" t="s">
        <v>66</v>
      </c>
      <c r="D92" s="62" t="s">
        <v>64</v>
      </c>
      <c r="E92" s="36">
        <v>4.9259999999999984</v>
      </c>
      <c r="F92" s="42">
        <v>95000</v>
      </c>
      <c r="G92" s="39">
        <f t="shared" si="2"/>
        <v>467969.99999999983</v>
      </c>
      <c r="P92" s="6"/>
      <c r="Q92" s="6"/>
      <c r="R92" s="6"/>
      <c r="S92" s="6"/>
      <c r="T92" s="6"/>
      <c r="U92" s="6"/>
      <c r="V92" s="6"/>
      <c r="W92" s="6"/>
    </row>
    <row r="93" spans="1:23" ht="15" customHeight="1" x14ac:dyDescent="0.25">
      <c r="A93" s="26">
        <v>1220</v>
      </c>
      <c r="B93" s="26">
        <v>16</v>
      </c>
      <c r="C93" s="15" t="s">
        <v>147</v>
      </c>
      <c r="D93" s="24"/>
      <c r="E93" s="36">
        <v>11.57</v>
      </c>
      <c r="F93" s="42">
        <v>93000</v>
      </c>
      <c r="G93" s="39">
        <f t="shared" si="2"/>
        <v>1076010</v>
      </c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80" t="s">
        <v>67</v>
      </c>
      <c r="B94" s="80"/>
      <c r="C94" s="80"/>
      <c r="D94" s="80"/>
      <c r="E94" s="80"/>
      <c r="F94" s="80"/>
      <c r="G94" s="80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24">
        <v>18</v>
      </c>
      <c r="B95" s="24">
        <v>3</v>
      </c>
      <c r="C95" s="28" t="s">
        <v>155</v>
      </c>
      <c r="D95" s="48">
        <v>20</v>
      </c>
      <c r="E95" s="36">
        <v>23.308</v>
      </c>
      <c r="F95" s="42">
        <v>140000</v>
      </c>
      <c r="G95" s="39">
        <f t="shared" ref="G95:G155" si="3">E95*F95</f>
        <v>3263120</v>
      </c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26">
        <v>22</v>
      </c>
      <c r="B96" s="26">
        <v>1.5</v>
      </c>
      <c r="C96" s="15" t="s">
        <v>68</v>
      </c>
      <c r="D96" s="48">
        <v>20</v>
      </c>
      <c r="E96" s="36">
        <v>0.112</v>
      </c>
      <c r="F96" s="42">
        <v>55000</v>
      </c>
      <c r="G96" s="39">
        <f t="shared" si="3"/>
        <v>6160</v>
      </c>
    </row>
    <row r="97" spans="1:7" x14ac:dyDescent="0.25">
      <c r="A97" s="26">
        <v>28</v>
      </c>
      <c r="B97" s="26">
        <v>4</v>
      </c>
      <c r="C97" s="15" t="s">
        <v>69</v>
      </c>
      <c r="D97" s="48"/>
      <c r="E97" s="36">
        <v>0.04</v>
      </c>
      <c r="F97" s="42">
        <v>59000</v>
      </c>
      <c r="G97" s="39">
        <f t="shared" si="3"/>
        <v>2360</v>
      </c>
    </row>
    <row r="98" spans="1:7" x14ac:dyDescent="0.25">
      <c r="A98" s="26">
        <v>34</v>
      </c>
      <c r="B98" s="26">
        <v>3.5</v>
      </c>
      <c r="C98" s="15" t="s">
        <v>70</v>
      </c>
      <c r="D98" s="49">
        <v>20</v>
      </c>
      <c r="E98" s="36">
        <v>8.4999999999999992E-2</v>
      </c>
      <c r="F98" s="42">
        <v>75000</v>
      </c>
      <c r="G98" s="39">
        <f t="shared" si="3"/>
        <v>6374.9999999999991</v>
      </c>
    </row>
    <row r="99" spans="1:7" x14ac:dyDescent="0.25">
      <c r="A99" s="26">
        <v>38</v>
      </c>
      <c r="B99" s="26">
        <v>3</v>
      </c>
      <c r="C99" s="15" t="s">
        <v>71</v>
      </c>
      <c r="D99" s="49">
        <v>20</v>
      </c>
      <c r="E99" s="36">
        <v>8.0000000000000002E-3</v>
      </c>
      <c r="F99" s="42">
        <v>87000</v>
      </c>
      <c r="G99" s="39">
        <f t="shared" si="3"/>
        <v>696</v>
      </c>
    </row>
    <row r="100" spans="1:7" x14ac:dyDescent="0.25">
      <c r="A100" s="26">
        <v>40</v>
      </c>
      <c r="B100" s="26">
        <v>3.5</v>
      </c>
      <c r="C100" s="15" t="s">
        <v>155</v>
      </c>
      <c r="D100" s="49">
        <v>20</v>
      </c>
      <c r="E100" s="36">
        <v>0.84299999999999997</v>
      </c>
      <c r="F100" s="42">
        <v>140000</v>
      </c>
      <c r="G100" s="39">
        <f t="shared" si="3"/>
        <v>118020</v>
      </c>
    </row>
    <row r="101" spans="1:7" x14ac:dyDescent="0.25">
      <c r="A101" s="26">
        <v>45</v>
      </c>
      <c r="B101" s="26">
        <v>3</v>
      </c>
      <c r="C101" s="15" t="s">
        <v>70</v>
      </c>
      <c r="D101" s="49">
        <v>20</v>
      </c>
      <c r="E101" s="36">
        <v>7.5980000000000008</v>
      </c>
      <c r="F101" s="42">
        <v>140000</v>
      </c>
      <c r="G101" s="39">
        <f t="shared" si="3"/>
        <v>1063720</v>
      </c>
    </row>
    <row r="102" spans="1:7" x14ac:dyDescent="0.25">
      <c r="A102" s="26">
        <v>45</v>
      </c>
      <c r="B102" s="26">
        <v>5</v>
      </c>
      <c r="C102" s="14" t="s">
        <v>155</v>
      </c>
      <c r="D102" s="49">
        <v>20</v>
      </c>
      <c r="E102" s="36">
        <v>2.0429999999999997</v>
      </c>
      <c r="F102" s="42">
        <v>140000</v>
      </c>
      <c r="G102" s="39">
        <f t="shared" si="3"/>
        <v>286019.99999999994</v>
      </c>
    </row>
    <row r="103" spans="1:7" x14ac:dyDescent="0.25">
      <c r="A103" s="26">
        <v>76</v>
      </c>
      <c r="B103" s="26">
        <v>5</v>
      </c>
      <c r="C103" s="14" t="s">
        <v>73</v>
      </c>
      <c r="D103" s="49">
        <v>20</v>
      </c>
      <c r="E103" s="36">
        <v>6.7560000000000002</v>
      </c>
      <c r="F103" s="39">
        <v>120000</v>
      </c>
      <c r="G103" s="39">
        <f t="shared" si="3"/>
        <v>810720</v>
      </c>
    </row>
    <row r="104" spans="1:7" x14ac:dyDescent="0.25">
      <c r="A104" s="26">
        <v>89</v>
      </c>
      <c r="B104" s="26">
        <v>6</v>
      </c>
      <c r="C104" s="14" t="s">
        <v>74</v>
      </c>
      <c r="D104" s="49"/>
      <c r="E104" s="36">
        <v>4.8000000000000001E-2</v>
      </c>
      <c r="F104" s="42">
        <v>85000</v>
      </c>
      <c r="G104" s="39">
        <f t="shared" si="3"/>
        <v>4080</v>
      </c>
    </row>
    <row r="105" spans="1:7" x14ac:dyDescent="0.25">
      <c r="A105" s="26">
        <v>108</v>
      </c>
      <c r="B105" s="26">
        <v>4</v>
      </c>
      <c r="C105" s="14" t="s">
        <v>75</v>
      </c>
      <c r="D105" s="49"/>
      <c r="E105" s="36">
        <v>0.11899999999999999</v>
      </c>
      <c r="F105" s="42">
        <v>120000</v>
      </c>
      <c r="G105" s="39">
        <f t="shared" si="3"/>
        <v>14280</v>
      </c>
    </row>
    <row r="106" spans="1:7" x14ac:dyDescent="0.25">
      <c r="A106" s="26">
        <v>108</v>
      </c>
      <c r="B106" s="26">
        <v>4</v>
      </c>
      <c r="C106" s="14" t="s">
        <v>76</v>
      </c>
      <c r="D106" s="49"/>
      <c r="E106" s="36">
        <v>4.5999999999999999E-2</v>
      </c>
      <c r="F106" s="42">
        <v>80000</v>
      </c>
      <c r="G106" s="39">
        <f t="shared" si="3"/>
        <v>3680</v>
      </c>
    </row>
    <row r="107" spans="1:7" x14ac:dyDescent="0.25">
      <c r="A107" s="26">
        <v>108</v>
      </c>
      <c r="B107" s="26">
        <v>4</v>
      </c>
      <c r="C107" s="14" t="s">
        <v>83</v>
      </c>
      <c r="D107" s="49">
        <v>20</v>
      </c>
      <c r="E107" s="36">
        <v>0.48099999999999998</v>
      </c>
      <c r="F107" s="42">
        <v>115000</v>
      </c>
      <c r="G107" s="39">
        <f t="shared" si="3"/>
        <v>55315</v>
      </c>
    </row>
    <row r="108" spans="1:7" x14ac:dyDescent="0.25">
      <c r="A108" s="26">
        <v>108</v>
      </c>
      <c r="B108" s="26">
        <v>5</v>
      </c>
      <c r="C108" s="13" t="s">
        <v>77</v>
      </c>
      <c r="D108" s="48"/>
      <c r="E108" s="36">
        <v>9.1999999999999998E-2</v>
      </c>
      <c r="F108" s="42">
        <v>115000</v>
      </c>
      <c r="G108" s="39">
        <f t="shared" si="3"/>
        <v>10580</v>
      </c>
    </row>
    <row r="109" spans="1:7" x14ac:dyDescent="0.25">
      <c r="A109" s="26">
        <v>108</v>
      </c>
      <c r="B109" s="26">
        <v>5</v>
      </c>
      <c r="C109" s="13" t="s">
        <v>159</v>
      </c>
      <c r="D109" s="48">
        <v>20</v>
      </c>
      <c r="E109" s="36">
        <v>6.8000000000000005E-2</v>
      </c>
      <c r="F109" s="42">
        <v>115000</v>
      </c>
      <c r="G109" s="39">
        <f t="shared" si="3"/>
        <v>7820.0000000000009</v>
      </c>
    </row>
    <row r="110" spans="1:7" x14ac:dyDescent="0.25">
      <c r="A110" s="26">
        <v>108</v>
      </c>
      <c r="B110" s="26">
        <v>6</v>
      </c>
      <c r="C110" s="13" t="s">
        <v>196</v>
      </c>
      <c r="D110" s="48">
        <v>20</v>
      </c>
      <c r="E110" s="36">
        <v>4.8000000000000001E-2</v>
      </c>
      <c r="F110" s="42">
        <v>115000</v>
      </c>
      <c r="G110" s="39">
        <f t="shared" si="3"/>
        <v>5520</v>
      </c>
    </row>
    <row r="111" spans="1:7" x14ac:dyDescent="0.25">
      <c r="A111" s="26">
        <v>108</v>
      </c>
      <c r="B111" s="26">
        <v>10</v>
      </c>
      <c r="C111" s="13" t="s">
        <v>160</v>
      </c>
      <c r="D111" s="48">
        <v>20</v>
      </c>
      <c r="E111" s="36">
        <v>0.121</v>
      </c>
      <c r="F111" s="42">
        <v>115000</v>
      </c>
      <c r="G111" s="39">
        <f t="shared" si="3"/>
        <v>13915</v>
      </c>
    </row>
    <row r="112" spans="1:7" x14ac:dyDescent="0.25">
      <c r="A112" s="26">
        <v>114</v>
      </c>
      <c r="B112" s="26">
        <v>5</v>
      </c>
      <c r="C112" s="13" t="s">
        <v>113</v>
      </c>
      <c r="D112" s="48">
        <v>20</v>
      </c>
      <c r="E112" s="36">
        <v>0.19099999999999995</v>
      </c>
      <c r="F112" s="42">
        <v>95000</v>
      </c>
      <c r="G112" s="39">
        <f t="shared" si="3"/>
        <v>18144.999999999996</v>
      </c>
    </row>
    <row r="113" spans="1:7" x14ac:dyDescent="0.25">
      <c r="A113" s="26">
        <v>114</v>
      </c>
      <c r="B113" s="26">
        <v>5</v>
      </c>
      <c r="C113" s="13" t="s">
        <v>135</v>
      </c>
      <c r="D113" s="48" t="s">
        <v>54</v>
      </c>
      <c r="E113" s="36">
        <v>0.20799999999999996</v>
      </c>
      <c r="F113" s="42">
        <v>115000</v>
      </c>
      <c r="G113" s="39">
        <f t="shared" si="3"/>
        <v>23919.999999999996</v>
      </c>
    </row>
    <row r="114" spans="1:7" x14ac:dyDescent="0.25">
      <c r="A114" s="26">
        <v>114</v>
      </c>
      <c r="B114" s="26">
        <v>5</v>
      </c>
      <c r="C114" s="13" t="s">
        <v>161</v>
      </c>
      <c r="D114" s="48">
        <v>20</v>
      </c>
      <c r="E114" s="36">
        <v>7.0999999999999994E-2</v>
      </c>
      <c r="F114" s="42">
        <v>115000</v>
      </c>
      <c r="G114" s="39">
        <f t="shared" si="3"/>
        <v>8164.9999999999991</v>
      </c>
    </row>
    <row r="115" spans="1:7" x14ac:dyDescent="0.25">
      <c r="A115" s="26">
        <v>114</v>
      </c>
      <c r="B115" s="26">
        <v>6</v>
      </c>
      <c r="C115" s="13" t="s">
        <v>210</v>
      </c>
      <c r="D115" s="37" t="s">
        <v>54</v>
      </c>
      <c r="E115" s="36">
        <v>1.5989999999999998</v>
      </c>
      <c r="F115" s="42">
        <v>115000</v>
      </c>
      <c r="G115" s="39">
        <f t="shared" si="3"/>
        <v>183884.99999999997</v>
      </c>
    </row>
    <row r="116" spans="1:7" x14ac:dyDescent="0.25">
      <c r="A116" s="29">
        <v>114</v>
      </c>
      <c r="B116" s="29">
        <v>8</v>
      </c>
      <c r="C116" s="12" t="s">
        <v>200</v>
      </c>
      <c r="D116" s="49" t="s">
        <v>54</v>
      </c>
      <c r="E116" s="36">
        <v>0.96699999999999997</v>
      </c>
      <c r="F116" s="39">
        <v>110000</v>
      </c>
      <c r="G116" s="39">
        <f t="shared" si="3"/>
        <v>106370</v>
      </c>
    </row>
    <row r="117" spans="1:7" x14ac:dyDescent="0.25">
      <c r="A117" s="29">
        <v>114</v>
      </c>
      <c r="B117" s="29">
        <v>9</v>
      </c>
      <c r="C117" s="16" t="s">
        <v>159</v>
      </c>
      <c r="D117" s="37">
        <v>20</v>
      </c>
      <c r="E117" s="36">
        <v>7.2999999999999995E-2</v>
      </c>
      <c r="F117" s="39">
        <v>115000</v>
      </c>
      <c r="G117" s="39">
        <f t="shared" si="3"/>
        <v>8395</v>
      </c>
    </row>
    <row r="118" spans="1:7" x14ac:dyDescent="0.25">
      <c r="A118" s="29">
        <v>114</v>
      </c>
      <c r="B118" s="29">
        <v>10</v>
      </c>
      <c r="C118" s="16" t="s">
        <v>162</v>
      </c>
      <c r="D118" s="37">
        <v>20</v>
      </c>
      <c r="E118" s="36">
        <v>1.3859999999999999</v>
      </c>
      <c r="F118" s="39">
        <v>115000</v>
      </c>
      <c r="G118" s="39">
        <f t="shared" si="3"/>
        <v>159390</v>
      </c>
    </row>
    <row r="119" spans="1:7" x14ac:dyDescent="0.25">
      <c r="A119" s="29">
        <v>114</v>
      </c>
      <c r="B119" s="29">
        <v>12</v>
      </c>
      <c r="C119" s="16" t="s">
        <v>179</v>
      </c>
      <c r="D119" s="38" t="s">
        <v>54</v>
      </c>
      <c r="E119" s="36">
        <v>2.7349999999999999</v>
      </c>
      <c r="F119" s="39">
        <v>120000</v>
      </c>
      <c r="G119" s="39">
        <f t="shared" si="3"/>
        <v>328200</v>
      </c>
    </row>
    <row r="120" spans="1:7" x14ac:dyDescent="0.25">
      <c r="A120" s="29">
        <v>114</v>
      </c>
      <c r="B120" s="29">
        <v>14</v>
      </c>
      <c r="C120" s="16" t="s">
        <v>163</v>
      </c>
      <c r="D120" s="37" t="s">
        <v>54</v>
      </c>
      <c r="E120" s="36">
        <v>0.33200000000000002</v>
      </c>
      <c r="F120" s="39">
        <v>115000</v>
      </c>
      <c r="G120" s="39">
        <f t="shared" si="3"/>
        <v>38180</v>
      </c>
    </row>
    <row r="121" spans="1:7" x14ac:dyDescent="0.25">
      <c r="A121" s="29">
        <v>140</v>
      </c>
      <c r="B121" s="29">
        <v>8</v>
      </c>
      <c r="C121" s="16" t="s">
        <v>180</v>
      </c>
      <c r="D121" s="37">
        <v>20</v>
      </c>
      <c r="E121" s="36">
        <v>4.8970000000000011</v>
      </c>
      <c r="F121" s="39">
        <v>120000</v>
      </c>
      <c r="G121" s="39">
        <f t="shared" si="3"/>
        <v>587640.00000000012</v>
      </c>
    </row>
    <row r="122" spans="1:7" x14ac:dyDescent="0.25">
      <c r="A122" s="30">
        <v>146</v>
      </c>
      <c r="B122" s="26">
        <v>8</v>
      </c>
      <c r="C122" s="14" t="s">
        <v>78</v>
      </c>
      <c r="D122" s="49"/>
      <c r="E122" s="36">
        <v>0.13500000000000001</v>
      </c>
      <c r="F122" s="42">
        <v>89000</v>
      </c>
      <c r="G122" s="39">
        <f t="shared" si="3"/>
        <v>12015</v>
      </c>
    </row>
    <row r="123" spans="1:7" x14ac:dyDescent="0.25">
      <c r="A123" s="26">
        <v>146</v>
      </c>
      <c r="B123" s="26">
        <v>9</v>
      </c>
      <c r="C123" s="13" t="s">
        <v>126</v>
      </c>
      <c r="D123" s="49" t="s">
        <v>54</v>
      </c>
      <c r="E123" s="36">
        <v>0.95799999999999974</v>
      </c>
      <c r="F123" s="42">
        <v>89000</v>
      </c>
      <c r="G123" s="39">
        <f t="shared" si="3"/>
        <v>85261.999999999971</v>
      </c>
    </row>
    <row r="124" spans="1:7" x14ac:dyDescent="0.25">
      <c r="A124" s="26">
        <v>152</v>
      </c>
      <c r="B124" s="26">
        <v>8</v>
      </c>
      <c r="C124" s="12" t="s">
        <v>189</v>
      </c>
      <c r="D124" s="49"/>
      <c r="E124" s="36">
        <v>7.625</v>
      </c>
      <c r="F124" s="42">
        <v>120000</v>
      </c>
      <c r="G124" s="39">
        <f t="shared" si="3"/>
        <v>915000</v>
      </c>
    </row>
    <row r="125" spans="1:7" ht="16.5" customHeight="1" x14ac:dyDescent="0.25">
      <c r="A125" s="26">
        <v>159</v>
      </c>
      <c r="B125" s="26">
        <v>5</v>
      </c>
      <c r="C125" s="13" t="s">
        <v>205</v>
      </c>
      <c r="D125" s="49">
        <v>20</v>
      </c>
      <c r="E125" s="36">
        <v>0.3879999999999999</v>
      </c>
      <c r="F125" s="42">
        <v>110000</v>
      </c>
      <c r="G125" s="39">
        <f t="shared" si="3"/>
        <v>42679.999999999985</v>
      </c>
    </row>
    <row r="126" spans="1:7" x14ac:dyDescent="0.25">
      <c r="A126" s="26">
        <v>159</v>
      </c>
      <c r="B126" s="26">
        <v>5</v>
      </c>
      <c r="C126" s="13" t="s">
        <v>127</v>
      </c>
      <c r="D126" s="49"/>
      <c r="E126" s="36">
        <v>1.9999999999999998</v>
      </c>
      <c r="F126" s="42">
        <v>105000</v>
      </c>
      <c r="G126" s="39">
        <f t="shared" si="3"/>
        <v>209999.99999999997</v>
      </c>
    </row>
    <row r="127" spans="1:7" x14ac:dyDescent="0.25">
      <c r="A127" s="26">
        <v>159</v>
      </c>
      <c r="B127" s="26">
        <v>7</v>
      </c>
      <c r="C127" s="13" t="s">
        <v>128</v>
      </c>
      <c r="D127" s="48" t="s">
        <v>54</v>
      </c>
      <c r="E127" s="36">
        <v>0.84499999999999997</v>
      </c>
      <c r="F127" s="42">
        <v>115000</v>
      </c>
      <c r="G127" s="39">
        <f t="shared" si="3"/>
        <v>97175</v>
      </c>
    </row>
    <row r="128" spans="1:7" x14ac:dyDescent="0.25">
      <c r="A128" s="30">
        <v>159</v>
      </c>
      <c r="B128" s="26">
        <v>7</v>
      </c>
      <c r="C128" s="14" t="s">
        <v>80</v>
      </c>
      <c r="D128" s="49">
        <v>20</v>
      </c>
      <c r="E128" s="36">
        <v>0.22600000000000001</v>
      </c>
      <c r="F128" s="42">
        <v>89000</v>
      </c>
      <c r="G128" s="39">
        <f t="shared" si="3"/>
        <v>20114</v>
      </c>
    </row>
    <row r="129" spans="1:7" x14ac:dyDescent="0.25">
      <c r="A129" s="26">
        <v>159</v>
      </c>
      <c r="B129" s="26">
        <v>8</v>
      </c>
      <c r="C129" s="13" t="s">
        <v>81</v>
      </c>
      <c r="D129" s="49" t="s">
        <v>54</v>
      </c>
      <c r="E129" s="36">
        <v>12.884</v>
      </c>
      <c r="F129" s="42">
        <v>125000</v>
      </c>
      <c r="G129" s="39">
        <f t="shared" si="3"/>
        <v>1610500</v>
      </c>
    </row>
    <row r="130" spans="1:7" x14ac:dyDescent="0.25">
      <c r="A130" s="26">
        <v>159</v>
      </c>
      <c r="B130" s="26">
        <v>8</v>
      </c>
      <c r="C130" s="13" t="s">
        <v>129</v>
      </c>
      <c r="D130" s="49" t="s">
        <v>54</v>
      </c>
      <c r="E130" s="36">
        <v>1.024</v>
      </c>
      <c r="F130" s="42">
        <v>115000</v>
      </c>
      <c r="G130" s="39">
        <f t="shared" si="3"/>
        <v>117760</v>
      </c>
    </row>
    <row r="131" spans="1:7" x14ac:dyDescent="0.25">
      <c r="A131" s="26">
        <v>159</v>
      </c>
      <c r="B131" s="26">
        <v>8</v>
      </c>
      <c r="C131" s="13" t="s">
        <v>130</v>
      </c>
      <c r="D131" s="49">
        <v>20</v>
      </c>
      <c r="E131" s="36">
        <v>1.006</v>
      </c>
      <c r="F131" s="42">
        <v>110000</v>
      </c>
      <c r="G131" s="39">
        <f t="shared" si="3"/>
        <v>110660</v>
      </c>
    </row>
    <row r="132" spans="1:7" x14ac:dyDescent="0.25">
      <c r="A132" s="26">
        <v>159</v>
      </c>
      <c r="B132" s="26">
        <v>8</v>
      </c>
      <c r="C132" s="13" t="s">
        <v>209</v>
      </c>
      <c r="D132" s="49" t="s">
        <v>54</v>
      </c>
      <c r="E132" s="36">
        <v>4.2679999999999998</v>
      </c>
      <c r="F132" s="42">
        <v>115000</v>
      </c>
      <c r="G132" s="39">
        <f t="shared" si="3"/>
        <v>490820</v>
      </c>
    </row>
    <row r="133" spans="1:7" x14ac:dyDescent="0.25">
      <c r="A133" s="26">
        <v>159</v>
      </c>
      <c r="B133" s="26">
        <v>8</v>
      </c>
      <c r="C133" s="13" t="s">
        <v>79</v>
      </c>
      <c r="D133" s="49" t="s">
        <v>54</v>
      </c>
      <c r="E133" s="36">
        <v>1.177</v>
      </c>
      <c r="F133" s="42">
        <v>115000</v>
      </c>
      <c r="G133" s="39">
        <f t="shared" si="3"/>
        <v>135355</v>
      </c>
    </row>
    <row r="134" spans="1:7" x14ac:dyDescent="0.25">
      <c r="A134" s="26">
        <v>159</v>
      </c>
      <c r="B134" s="26">
        <v>8</v>
      </c>
      <c r="C134" s="19" t="s">
        <v>190</v>
      </c>
      <c r="D134" s="49" t="s">
        <v>54</v>
      </c>
      <c r="E134" s="36">
        <v>4.6619999999999999</v>
      </c>
      <c r="F134" s="42">
        <v>121000</v>
      </c>
      <c r="G134" s="39">
        <f t="shared" si="3"/>
        <v>564102</v>
      </c>
    </row>
    <row r="135" spans="1:7" x14ac:dyDescent="0.25">
      <c r="A135" s="26">
        <v>159</v>
      </c>
      <c r="B135" s="26">
        <v>9</v>
      </c>
      <c r="C135" s="13" t="s">
        <v>82</v>
      </c>
      <c r="D135" s="48"/>
      <c r="E135" s="36">
        <v>0.28899999999999998</v>
      </c>
      <c r="F135" s="42">
        <v>95000</v>
      </c>
      <c r="G135" s="39">
        <f t="shared" si="3"/>
        <v>27454.999999999996</v>
      </c>
    </row>
    <row r="136" spans="1:7" x14ac:dyDescent="0.25">
      <c r="A136" s="26">
        <v>159</v>
      </c>
      <c r="B136" s="26">
        <v>12</v>
      </c>
      <c r="C136" s="13" t="s">
        <v>131</v>
      </c>
      <c r="D136" s="48">
        <v>20</v>
      </c>
      <c r="E136" s="36">
        <v>3.9739999999999998</v>
      </c>
      <c r="F136" s="42">
        <v>110000</v>
      </c>
      <c r="G136" s="39">
        <f t="shared" si="3"/>
        <v>437140</v>
      </c>
    </row>
    <row r="137" spans="1:7" x14ac:dyDescent="0.25">
      <c r="A137" s="26">
        <v>159</v>
      </c>
      <c r="B137" s="26">
        <v>12</v>
      </c>
      <c r="C137" s="13" t="s">
        <v>132</v>
      </c>
      <c r="D137" s="48">
        <v>20</v>
      </c>
      <c r="E137" s="36">
        <v>1.5</v>
      </c>
      <c r="F137" s="42">
        <v>115000</v>
      </c>
      <c r="G137" s="39">
        <f t="shared" si="3"/>
        <v>172500</v>
      </c>
    </row>
    <row r="138" spans="1:7" x14ac:dyDescent="0.25">
      <c r="A138" s="26">
        <v>159</v>
      </c>
      <c r="B138" s="26">
        <v>12</v>
      </c>
      <c r="C138" s="13" t="s">
        <v>171</v>
      </c>
      <c r="D138" s="52" t="s">
        <v>54</v>
      </c>
      <c r="E138" s="36">
        <v>2.4340000000000002</v>
      </c>
      <c r="F138" s="42">
        <v>120000</v>
      </c>
      <c r="G138" s="39">
        <f t="shared" si="3"/>
        <v>292080</v>
      </c>
    </row>
    <row r="139" spans="1:7" x14ac:dyDescent="0.25">
      <c r="A139" s="26">
        <v>168</v>
      </c>
      <c r="B139" s="26">
        <v>6</v>
      </c>
      <c r="C139" s="13" t="s">
        <v>211</v>
      </c>
      <c r="D139" s="48">
        <v>20</v>
      </c>
      <c r="E139" s="36">
        <v>2.3360000000000003</v>
      </c>
      <c r="F139" s="42">
        <v>115000</v>
      </c>
      <c r="G139" s="39">
        <f t="shared" si="3"/>
        <v>268640.00000000006</v>
      </c>
    </row>
    <row r="140" spans="1:7" x14ac:dyDescent="0.25">
      <c r="A140" s="26">
        <v>168</v>
      </c>
      <c r="B140" s="26">
        <v>7</v>
      </c>
      <c r="C140" s="13" t="s">
        <v>181</v>
      </c>
      <c r="D140" s="48">
        <v>20</v>
      </c>
      <c r="E140" s="36">
        <v>3.75</v>
      </c>
      <c r="F140" s="42">
        <v>115000</v>
      </c>
      <c r="G140" s="39">
        <f t="shared" si="3"/>
        <v>431250</v>
      </c>
    </row>
    <row r="141" spans="1:7" x14ac:dyDescent="0.25">
      <c r="A141" s="26">
        <v>168</v>
      </c>
      <c r="B141" s="26">
        <v>8</v>
      </c>
      <c r="C141" s="13" t="s">
        <v>79</v>
      </c>
      <c r="D141" s="49" t="s">
        <v>54</v>
      </c>
      <c r="E141" s="36">
        <v>1.9979999999999976</v>
      </c>
      <c r="F141" s="42">
        <v>115000</v>
      </c>
      <c r="G141" s="39">
        <f t="shared" si="3"/>
        <v>229769.99999999971</v>
      </c>
    </row>
    <row r="142" spans="1:7" x14ac:dyDescent="0.25">
      <c r="A142" s="26">
        <v>168</v>
      </c>
      <c r="B142" s="26">
        <v>12</v>
      </c>
      <c r="C142" s="17" t="s">
        <v>117</v>
      </c>
      <c r="D142" s="49">
        <v>20</v>
      </c>
      <c r="E142" s="36">
        <v>8.1419999999999995</v>
      </c>
      <c r="F142" s="42">
        <v>95000</v>
      </c>
      <c r="G142" s="39">
        <f t="shared" si="3"/>
        <v>773490</v>
      </c>
    </row>
    <row r="143" spans="1:7" x14ac:dyDescent="0.25">
      <c r="A143" s="26">
        <v>219</v>
      </c>
      <c r="B143" s="26">
        <v>7</v>
      </c>
      <c r="C143" s="12" t="s">
        <v>212</v>
      </c>
      <c r="D143" s="49">
        <v>20</v>
      </c>
      <c r="E143" s="36">
        <v>6.343</v>
      </c>
      <c r="F143" s="42">
        <v>115000</v>
      </c>
      <c r="G143" s="39">
        <f t="shared" si="3"/>
        <v>729445</v>
      </c>
    </row>
    <row r="144" spans="1:7" x14ac:dyDescent="0.25">
      <c r="A144" s="26">
        <v>219</v>
      </c>
      <c r="B144" s="26">
        <v>8</v>
      </c>
      <c r="C144" s="12" t="s">
        <v>133</v>
      </c>
      <c r="D144" s="49">
        <v>20</v>
      </c>
      <c r="E144" s="36">
        <v>0.35299999999999998</v>
      </c>
      <c r="F144" s="42">
        <v>110000</v>
      </c>
      <c r="G144" s="39">
        <f t="shared" si="3"/>
        <v>38830</v>
      </c>
    </row>
    <row r="145" spans="1:7" x14ac:dyDescent="0.25">
      <c r="A145" s="30">
        <v>219</v>
      </c>
      <c r="B145" s="26">
        <v>8</v>
      </c>
      <c r="C145" s="14" t="s">
        <v>193</v>
      </c>
      <c r="D145" s="48"/>
      <c r="E145" s="36">
        <v>0.14600000000000002</v>
      </c>
      <c r="F145" s="42">
        <v>100000</v>
      </c>
      <c r="G145" s="39">
        <f t="shared" si="3"/>
        <v>14600.000000000002</v>
      </c>
    </row>
    <row r="146" spans="1:7" x14ac:dyDescent="0.25">
      <c r="A146" s="26">
        <v>219</v>
      </c>
      <c r="B146" s="26">
        <v>8</v>
      </c>
      <c r="C146" s="13" t="s">
        <v>134</v>
      </c>
      <c r="D146" s="49"/>
      <c r="E146" s="36">
        <v>2.4049999999999998</v>
      </c>
      <c r="F146" s="42">
        <v>120000</v>
      </c>
      <c r="G146" s="39">
        <f t="shared" si="3"/>
        <v>288600</v>
      </c>
    </row>
    <row r="147" spans="1:7" x14ac:dyDescent="0.25">
      <c r="A147" s="26">
        <v>219</v>
      </c>
      <c r="B147" s="26">
        <v>8</v>
      </c>
      <c r="C147" s="13" t="s">
        <v>151</v>
      </c>
      <c r="D147" s="49" t="s">
        <v>54</v>
      </c>
      <c r="E147" s="36">
        <v>12.054</v>
      </c>
      <c r="F147" s="42">
        <v>125000</v>
      </c>
      <c r="G147" s="39">
        <f t="shared" si="3"/>
        <v>1506750</v>
      </c>
    </row>
    <row r="148" spans="1:7" x14ac:dyDescent="0.25">
      <c r="A148" s="26">
        <v>219</v>
      </c>
      <c r="B148" s="26">
        <v>8</v>
      </c>
      <c r="C148" s="19" t="s">
        <v>152</v>
      </c>
      <c r="D148" s="49" t="s">
        <v>54</v>
      </c>
      <c r="E148" s="36">
        <v>3.2069999999999999</v>
      </c>
      <c r="F148" s="42">
        <v>123000</v>
      </c>
      <c r="G148" s="39">
        <f t="shared" si="3"/>
        <v>394461</v>
      </c>
    </row>
    <row r="149" spans="1:7" x14ac:dyDescent="0.25">
      <c r="A149" s="26">
        <v>219</v>
      </c>
      <c r="B149" s="26">
        <v>8</v>
      </c>
      <c r="C149" s="19" t="s">
        <v>156</v>
      </c>
      <c r="D149" s="49">
        <v>20</v>
      </c>
      <c r="E149" s="36">
        <v>1.2910000000000001</v>
      </c>
      <c r="F149" s="42">
        <v>108000</v>
      </c>
      <c r="G149" s="39">
        <f t="shared" si="3"/>
        <v>139428.00000000003</v>
      </c>
    </row>
    <row r="150" spans="1:7" x14ac:dyDescent="0.25">
      <c r="A150" s="26">
        <v>219</v>
      </c>
      <c r="B150" s="26">
        <v>8</v>
      </c>
      <c r="C150" s="19" t="s">
        <v>172</v>
      </c>
      <c r="D150" s="49"/>
      <c r="E150" s="36">
        <v>0.47799999999999998</v>
      </c>
      <c r="F150" s="42">
        <v>120000</v>
      </c>
      <c r="G150" s="39">
        <f t="shared" si="3"/>
        <v>57360</v>
      </c>
    </row>
    <row r="151" spans="1:7" x14ac:dyDescent="0.25">
      <c r="A151" s="26">
        <v>219</v>
      </c>
      <c r="B151" s="26">
        <v>8</v>
      </c>
      <c r="C151" s="19" t="s">
        <v>198</v>
      </c>
      <c r="D151" s="49">
        <v>20</v>
      </c>
      <c r="E151" s="36">
        <v>1.9330000000000001</v>
      </c>
      <c r="F151" s="42">
        <v>120000</v>
      </c>
      <c r="G151" s="39">
        <f t="shared" si="3"/>
        <v>231960</v>
      </c>
    </row>
    <row r="152" spans="1:7" x14ac:dyDescent="0.25">
      <c r="A152" s="26">
        <v>219</v>
      </c>
      <c r="B152" s="26">
        <v>8</v>
      </c>
      <c r="C152" s="19" t="s">
        <v>219</v>
      </c>
      <c r="D152" s="49"/>
      <c r="E152" s="36">
        <v>50.905000000000001</v>
      </c>
      <c r="F152" s="42">
        <v>115000</v>
      </c>
      <c r="G152" s="39">
        <f t="shared" si="3"/>
        <v>5854075</v>
      </c>
    </row>
    <row r="153" spans="1:7" x14ac:dyDescent="0.25">
      <c r="A153" s="26">
        <v>219</v>
      </c>
      <c r="B153" s="26">
        <v>12</v>
      </c>
      <c r="C153" s="13" t="s">
        <v>206</v>
      </c>
      <c r="D153" s="49">
        <v>20</v>
      </c>
      <c r="E153" s="36">
        <v>0.59499999999999997</v>
      </c>
      <c r="F153" s="42">
        <v>110000</v>
      </c>
      <c r="G153" s="39">
        <f t="shared" si="3"/>
        <v>65450</v>
      </c>
    </row>
    <row r="154" spans="1:7" x14ac:dyDescent="0.25">
      <c r="A154" s="26">
        <v>219</v>
      </c>
      <c r="B154" s="26">
        <v>14</v>
      </c>
      <c r="C154" s="13" t="s">
        <v>135</v>
      </c>
      <c r="D154" s="48">
        <v>20</v>
      </c>
      <c r="E154" s="36">
        <v>4.2</v>
      </c>
      <c r="F154" s="42">
        <v>115000</v>
      </c>
      <c r="G154" s="39">
        <f t="shared" si="3"/>
        <v>483000</v>
      </c>
    </row>
    <row r="155" spans="1:7" x14ac:dyDescent="0.25">
      <c r="A155" s="26">
        <v>219</v>
      </c>
      <c r="B155" s="26">
        <v>14</v>
      </c>
      <c r="C155" s="13" t="s">
        <v>136</v>
      </c>
      <c r="D155" s="48">
        <v>20</v>
      </c>
      <c r="E155" s="36">
        <v>6.444</v>
      </c>
      <c r="F155" s="42">
        <v>115000</v>
      </c>
      <c r="G155" s="39">
        <f t="shared" si="3"/>
        <v>741060</v>
      </c>
    </row>
    <row r="156" spans="1:7" x14ac:dyDescent="0.25">
      <c r="A156" s="26">
        <v>219</v>
      </c>
      <c r="B156" s="26">
        <v>16</v>
      </c>
      <c r="C156" s="13" t="s">
        <v>175</v>
      </c>
      <c r="D156" s="48" t="s">
        <v>72</v>
      </c>
      <c r="E156" s="36">
        <v>7.2780000000000005</v>
      </c>
      <c r="F156" s="42">
        <v>115000</v>
      </c>
      <c r="G156" s="39">
        <f t="shared" ref="G156:G182" si="4">E156*F156</f>
        <v>836970</v>
      </c>
    </row>
    <row r="157" spans="1:7" x14ac:dyDescent="0.25">
      <c r="A157" s="26">
        <v>219</v>
      </c>
      <c r="B157" s="26">
        <v>16</v>
      </c>
      <c r="C157" s="13" t="s">
        <v>83</v>
      </c>
      <c r="D157" s="49">
        <v>20</v>
      </c>
      <c r="E157" s="36">
        <v>7.12</v>
      </c>
      <c r="F157" s="42">
        <v>105000</v>
      </c>
      <c r="G157" s="39">
        <f t="shared" si="4"/>
        <v>747600</v>
      </c>
    </row>
    <row r="158" spans="1:7" x14ac:dyDescent="0.25">
      <c r="A158" s="26">
        <v>219</v>
      </c>
      <c r="B158" s="26">
        <v>16</v>
      </c>
      <c r="C158" s="13" t="s">
        <v>121</v>
      </c>
      <c r="D158" s="49">
        <v>20</v>
      </c>
      <c r="E158" s="36">
        <v>0.88300000000000001</v>
      </c>
      <c r="F158" s="42">
        <v>105000</v>
      </c>
      <c r="G158" s="39">
        <f t="shared" si="4"/>
        <v>92715</v>
      </c>
    </row>
    <row r="159" spans="1:7" x14ac:dyDescent="0.25">
      <c r="A159" s="26">
        <v>219</v>
      </c>
      <c r="B159" s="26">
        <v>18</v>
      </c>
      <c r="C159" s="13" t="s">
        <v>137</v>
      </c>
      <c r="D159" s="49">
        <v>20</v>
      </c>
      <c r="E159" s="36">
        <v>1.046</v>
      </c>
      <c r="F159" s="42">
        <v>105000</v>
      </c>
      <c r="G159" s="39">
        <f t="shared" si="4"/>
        <v>109830</v>
      </c>
    </row>
    <row r="160" spans="1:7" x14ac:dyDescent="0.25">
      <c r="A160" s="26">
        <v>219</v>
      </c>
      <c r="B160" s="26">
        <v>20</v>
      </c>
      <c r="C160" s="13" t="s">
        <v>79</v>
      </c>
      <c r="D160" s="49" t="s">
        <v>72</v>
      </c>
      <c r="E160" s="36">
        <v>5.3840000000000003</v>
      </c>
      <c r="F160" s="42">
        <v>115000</v>
      </c>
      <c r="G160" s="39">
        <f t="shared" si="4"/>
        <v>619160</v>
      </c>
    </row>
    <row r="161" spans="1:7" x14ac:dyDescent="0.25">
      <c r="A161" s="26">
        <v>219</v>
      </c>
      <c r="B161" s="26">
        <v>20</v>
      </c>
      <c r="C161" s="13" t="s">
        <v>176</v>
      </c>
      <c r="D161" s="49">
        <v>20</v>
      </c>
      <c r="E161" s="36">
        <v>1.649</v>
      </c>
      <c r="F161" s="42">
        <v>105000</v>
      </c>
      <c r="G161" s="39">
        <f t="shared" si="4"/>
        <v>173145</v>
      </c>
    </row>
    <row r="162" spans="1:7" x14ac:dyDescent="0.25">
      <c r="A162" s="26">
        <v>273</v>
      </c>
      <c r="B162" s="26">
        <v>8</v>
      </c>
      <c r="C162" s="13" t="s">
        <v>138</v>
      </c>
      <c r="D162" s="49">
        <v>20</v>
      </c>
      <c r="E162" s="36">
        <v>0.498</v>
      </c>
      <c r="F162" s="42">
        <v>95000</v>
      </c>
      <c r="G162" s="39">
        <f t="shared" si="4"/>
        <v>47310</v>
      </c>
    </row>
    <row r="163" spans="1:7" x14ac:dyDescent="0.25">
      <c r="A163" s="26">
        <v>273</v>
      </c>
      <c r="B163" s="26">
        <v>8</v>
      </c>
      <c r="C163" s="32" t="s">
        <v>195</v>
      </c>
      <c r="D163" s="49">
        <v>20</v>
      </c>
      <c r="E163" s="36">
        <v>36.255000000000003</v>
      </c>
      <c r="F163" s="39">
        <v>68000</v>
      </c>
      <c r="G163" s="39">
        <f t="shared" si="4"/>
        <v>2465340</v>
      </c>
    </row>
    <row r="164" spans="1:7" x14ac:dyDescent="0.25">
      <c r="A164" s="26">
        <v>273</v>
      </c>
      <c r="B164" s="26">
        <v>8</v>
      </c>
      <c r="C164" s="32" t="s">
        <v>220</v>
      </c>
      <c r="D164" s="49"/>
      <c r="E164" s="36">
        <v>13.91</v>
      </c>
      <c r="F164" s="39">
        <v>85000</v>
      </c>
      <c r="G164" s="39">
        <f t="shared" si="4"/>
        <v>1182350</v>
      </c>
    </row>
    <row r="165" spans="1:7" x14ac:dyDescent="0.25">
      <c r="A165" s="26">
        <v>273</v>
      </c>
      <c r="B165" s="26">
        <v>9</v>
      </c>
      <c r="C165" s="13" t="s">
        <v>111</v>
      </c>
      <c r="D165" s="49">
        <v>20</v>
      </c>
      <c r="E165" s="36">
        <v>0.33100000000000002</v>
      </c>
      <c r="F165" s="42">
        <v>95000</v>
      </c>
      <c r="G165" s="39">
        <f t="shared" si="4"/>
        <v>31445</v>
      </c>
    </row>
    <row r="166" spans="1:7" x14ac:dyDescent="0.25">
      <c r="A166" s="26">
        <v>273</v>
      </c>
      <c r="B166" s="26">
        <v>9</v>
      </c>
      <c r="C166" s="12" t="s">
        <v>84</v>
      </c>
      <c r="D166" s="48">
        <v>20</v>
      </c>
      <c r="E166" s="36">
        <v>0.56099999999999994</v>
      </c>
      <c r="F166" s="42">
        <v>89000</v>
      </c>
      <c r="G166" s="39">
        <f t="shared" si="4"/>
        <v>49928.999999999993</v>
      </c>
    </row>
    <row r="167" spans="1:7" x14ac:dyDescent="0.25">
      <c r="A167" s="26">
        <v>273</v>
      </c>
      <c r="B167" s="26">
        <v>9.5</v>
      </c>
      <c r="C167" s="13" t="s">
        <v>85</v>
      </c>
      <c r="D167" s="48">
        <v>20</v>
      </c>
      <c r="E167" s="36">
        <v>19.336000000000002</v>
      </c>
      <c r="F167" s="42">
        <v>89000</v>
      </c>
      <c r="G167" s="39">
        <f t="shared" si="4"/>
        <v>1720904.0000000002</v>
      </c>
    </row>
    <row r="168" spans="1:7" ht="13.5" customHeight="1" x14ac:dyDescent="0.25">
      <c r="A168" s="26">
        <v>273</v>
      </c>
      <c r="B168" s="26">
        <v>10</v>
      </c>
      <c r="C168" s="12" t="s">
        <v>86</v>
      </c>
      <c r="D168" s="48">
        <v>20</v>
      </c>
      <c r="E168" s="36">
        <v>0.49499999999999966</v>
      </c>
      <c r="F168" s="42">
        <v>89000</v>
      </c>
      <c r="G168" s="39">
        <f t="shared" si="4"/>
        <v>44054.999999999971</v>
      </c>
    </row>
    <row r="169" spans="1:7" ht="14.25" customHeight="1" x14ac:dyDescent="0.25">
      <c r="A169" s="26">
        <v>273</v>
      </c>
      <c r="B169" s="26">
        <v>10</v>
      </c>
      <c r="C169" s="13" t="s">
        <v>87</v>
      </c>
      <c r="D169" s="49">
        <v>20</v>
      </c>
      <c r="E169" s="36">
        <v>33.951000000000001</v>
      </c>
      <c r="F169" s="42">
        <v>89000</v>
      </c>
      <c r="G169" s="39">
        <f t="shared" si="4"/>
        <v>3021639</v>
      </c>
    </row>
    <row r="170" spans="1:7" x14ac:dyDescent="0.25">
      <c r="A170" s="26">
        <v>273</v>
      </c>
      <c r="B170" s="26">
        <v>10</v>
      </c>
      <c r="C170" s="17" t="s">
        <v>73</v>
      </c>
      <c r="D170" s="49">
        <v>20</v>
      </c>
      <c r="E170" s="36">
        <v>0.56599999999999984</v>
      </c>
      <c r="F170" s="44">
        <v>95000</v>
      </c>
      <c r="G170" s="39">
        <f t="shared" si="4"/>
        <v>53769.999999999985</v>
      </c>
    </row>
    <row r="171" spans="1:7" x14ac:dyDescent="0.25">
      <c r="A171" s="26">
        <v>273</v>
      </c>
      <c r="B171" s="26">
        <v>12</v>
      </c>
      <c r="C171" s="17" t="s">
        <v>221</v>
      </c>
      <c r="D171" s="49"/>
      <c r="E171" s="36">
        <v>4.7889999999999997</v>
      </c>
      <c r="F171" s="44">
        <v>118000</v>
      </c>
      <c r="G171" s="39">
        <f t="shared" si="4"/>
        <v>565102</v>
      </c>
    </row>
    <row r="172" spans="1:7" x14ac:dyDescent="0.25">
      <c r="A172" s="26">
        <v>325</v>
      </c>
      <c r="B172" s="26">
        <v>8</v>
      </c>
      <c r="C172" s="13" t="s">
        <v>122</v>
      </c>
      <c r="D172" s="49" t="s">
        <v>54</v>
      </c>
      <c r="E172" s="36">
        <v>4.5809999999999995</v>
      </c>
      <c r="F172" s="42">
        <v>121000</v>
      </c>
      <c r="G172" s="39">
        <f t="shared" si="4"/>
        <v>554300.99999999988</v>
      </c>
    </row>
    <row r="173" spans="1:7" x14ac:dyDescent="0.25">
      <c r="A173" s="26">
        <v>325</v>
      </c>
      <c r="B173" s="26">
        <v>8</v>
      </c>
      <c r="C173" s="13" t="s">
        <v>197</v>
      </c>
      <c r="D173" s="49">
        <v>20</v>
      </c>
      <c r="E173" s="36">
        <v>0.68100000000000005</v>
      </c>
      <c r="F173" s="42">
        <v>120000</v>
      </c>
      <c r="G173" s="39">
        <f t="shared" si="4"/>
        <v>81720</v>
      </c>
    </row>
    <row r="174" spans="1:7" x14ac:dyDescent="0.25">
      <c r="A174" s="26">
        <v>325</v>
      </c>
      <c r="B174" s="26">
        <v>10</v>
      </c>
      <c r="C174" s="13" t="s">
        <v>88</v>
      </c>
      <c r="D174" s="48">
        <v>20</v>
      </c>
      <c r="E174" s="36">
        <v>15.431000000000001</v>
      </c>
      <c r="F174" s="42">
        <v>87000</v>
      </c>
      <c r="G174" s="39">
        <f t="shared" si="4"/>
        <v>1342497</v>
      </c>
    </row>
    <row r="175" spans="1:7" x14ac:dyDescent="0.25">
      <c r="A175" s="26">
        <v>325</v>
      </c>
      <c r="B175" s="26">
        <v>10</v>
      </c>
      <c r="C175" s="13" t="s">
        <v>222</v>
      </c>
      <c r="D175" s="48">
        <v>20</v>
      </c>
      <c r="E175" s="36">
        <v>6.1829999999999998</v>
      </c>
      <c r="F175" s="42">
        <v>125000</v>
      </c>
      <c r="G175" s="39">
        <f t="shared" si="4"/>
        <v>772875</v>
      </c>
    </row>
    <row r="176" spans="1:7" x14ac:dyDescent="0.25">
      <c r="A176" s="26">
        <v>325</v>
      </c>
      <c r="B176" s="26">
        <v>22</v>
      </c>
      <c r="C176" s="13" t="s">
        <v>125</v>
      </c>
      <c r="D176" s="48" t="s">
        <v>54</v>
      </c>
      <c r="E176" s="36">
        <v>7.0549999999999997</v>
      </c>
      <c r="F176" s="42">
        <v>115000</v>
      </c>
      <c r="G176" s="39">
        <f t="shared" si="4"/>
        <v>811325</v>
      </c>
    </row>
    <row r="177" spans="1:7" ht="15.75" customHeight="1" x14ac:dyDescent="0.25">
      <c r="A177" s="26">
        <v>377</v>
      </c>
      <c r="B177" s="26">
        <v>9</v>
      </c>
      <c r="C177" s="12" t="s">
        <v>191</v>
      </c>
      <c r="D177" s="49"/>
      <c r="E177" s="36">
        <v>0.95599999999999996</v>
      </c>
      <c r="F177" s="42">
        <v>95000</v>
      </c>
      <c r="G177" s="39">
        <f t="shared" si="4"/>
        <v>90820</v>
      </c>
    </row>
    <row r="178" spans="1:7" x14ac:dyDescent="0.25">
      <c r="A178" s="26">
        <v>377</v>
      </c>
      <c r="B178" s="26">
        <v>11</v>
      </c>
      <c r="C178" s="12" t="s">
        <v>157</v>
      </c>
      <c r="D178" s="49">
        <v>20</v>
      </c>
      <c r="E178" s="36">
        <v>17.173999999999999</v>
      </c>
      <c r="F178" s="42">
        <v>110000</v>
      </c>
      <c r="G178" s="39">
        <f t="shared" si="4"/>
        <v>1889140</v>
      </c>
    </row>
    <row r="179" spans="1:7" x14ac:dyDescent="0.25">
      <c r="A179" s="26">
        <v>377</v>
      </c>
      <c r="B179" s="26">
        <v>12</v>
      </c>
      <c r="C179" s="12" t="s">
        <v>218</v>
      </c>
      <c r="D179" s="49">
        <v>20</v>
      </c>
      <c r="E179" s="36">
        <v>40.957000000000001</v>
      </c>
      <c r="F179" s="42">
        <v>95000</v>
      </c>
      <c r="G179" s="39">
        <f t="shared" si="4"/>
        <v>3890915</v>
      </c>
    </row>
    <row r="180" spans="1:7" x14ac:dyDescent="0.25">
      <c r="A180" s="26">
        <v>426</v>
      </c>
      <c r="B180" s="26">
        <v>9</v>
      </c>
      <c r="C180" s="12" t="s">
        <v>207</v>
      </c>
      <c r="D180" s="49">
        <v>20</v>
      </c>
      <c r="E180" s="36">
        <v>0.69499999999999995</v>
      </c>
      <c r="F180" s="42">
        <v>110000</v>
      </c>
      <c r="G180" s="39">
        <f t="shared" si="4"/>
        <v>76450</v>
      </c>
    </row>
    <row r="181" spans="1:7" x14ac:dyDescent="0.25">
      <c r="A181" s="26">
        <v>426</v>
      </c>
      <c r="B181" s="26">
        <v>9</v>
      </c>
      <c r="C181" s="12" t="s">
        <v>192</v>
      </c>
      <c r="D181" s="49"/>
      <c r="E181" s="36">
        <v>0.872</v>
      </c>
      <c r="F181" s="42">
        <v>105000</v>
      </c>
      <c r="G181" s="39">
        <f t="shared" si="4"/>
        <v>91560</v>
      </c>
    </row>
    <row r="182" spans="1:7" x14ac:dyDescent="0.25">
      <c r="A182" s="26">
        <v>426</v>
      </c>
      <c r="B182" s="26">
        <v>12</v>
      </c>
      <c r="C182" s="14" t="s">
        <v>89</v>
      </c>
      <c r="D182" s="48">
        <v>20</v>
      </c>
      <c r="E182" s="36">
        <v>0.20300000000000001</v>
      </c>
      <c r="F182" s="42">
        <v>73000</v>
      </c>
      <c r="G182" s="39">
        <f t="shared" si="4"/>
        <v>14819.000000000002</v>
      </c>
    </row>
    <row r="183" spans="1:7" x14ac:dyDescent="0.25">
      <c r="A183" s="79" t="s">
        <v>90</v>
      </c>
      <c r="B183" s="79"/>
      <c r="C183" s="79"/>
      <c r="D183" s="79"/>
      <c r="E183" s="79"/>
      <c r="F183" s="79"/>
      <c r="G183" s="79"/>
    </row>
    <row r="184" spans="1:7" x14ac:dyDescent="0.25">
      <c r="A184" s="3" t="s">
        <v>91</v>
      </c>
      <c r="B184" s="3">
        <v>1.5</v>
      </c>
      <c r="C184" s="18" t="s">
        <v>92</v>
      </c>
      <c r="D184" s="51" t="s">
        <v>93</v>
      </c>
      <c r="E184" s="36">
        <v>2.4399999999999995</v>
      </c>
      <c r="F184" s="40">
        <v>52000</v>
      </c>
      <c r="G184" s="40">
        <f>E184*F184</f>
        <v>126879.99999999997</v>
      </c>
    </row>
    <row r="185" spans="1:7" x14ac:dyDescent="0.25">
      <c r="A185" s="3" t="s">
        <v>91</v>
      </c>
      <c r="B185" s="3">
        <v>2</v>
      </c>
      <c r="C185" s="18" t="s">
        <v>92</v>
      </c>
      <c r="D185" s="51" t="s">
        <v>93</v>
      </c>
      <c r="E185" s="36">
        <v>1.0819999999999999</v>
      </c>
      <c r="F185" s="40">
        <v>52000</v>
      </c>
      <c r="G185" s="40">
        <f>E185*F185</f>
        <v>56263.999999999993</v>
      </c>
    </row>
    <row r="186" spans="1:7" ht="15" customHeight="1" x14ac:dyDescent="0.25">
      <c r="A186" s="3" t="s">
        <v>91</v>
      </c>
      <c r="B186" s="3">
        <v>4</v>
      </c>
      <c r="C186" s="18" t="s">
        <v>95</v>
      </c>
      <c r="D186" s="51"/>
      <c r="E186" s="36">
        <v>0.56499999999999995</v>
      </c>
      <c r="F186" s="42">
        <v>52000</v>
      </c>
      <c r="G186" s="39">
        <f t="shared" ref="G186:G194" si="5">F186*E186</f>
        <v>29379.999999999996</v>
      </c>
    </row>
    <row r="187" spans="1:7" x14ac:dyDescent="0.25">
      <c r="A187" s="3" t="s">
        <v>96</v>
      </c>
      <c r="B187" s="3">
        <v>12</v>
      </c>
      <c r="C187" s="18" t="s">
        <v>97</v>
      </c>
      <c r="D187" s="51"/>
      <c r="E187" s="36">
        <v>0.34</v>
      </c>
      <c r="F187" s="42">
        <v>45000</v>
      </c>
      <c r="G187" s="39">
        <f t="shared" si="5"/>
        <v>15300.000000000002</v>
      </c>
    </row>
    <row r="188" spans="1:7" ht="20.25" customHeight="1" x14ac:dyDescent="0.25">
      <c r="A188" s="3" t="s">
        <v>96</v>
      </c>
      <c r="B188" s="3">
        <v>25</v>
      </c>
      <c r="C188" s="18" t="s">
        <v>97</v>
      </c>
      <c r="D188" s="51"/>
      <c r="E188" s="36">
        <v>0.34</v>
      </c>
      <c r="F188" s="42">
        <v>45000</v>
      </c>
      <c r="G188" s="39">
        <f t="shared" si="5"/>
        <v>15300.000000000002</v>
      </c>
    </row>
    <row r="189" spans="1:7" ht="23.25" customHeight="1" x14ac:dyDescent="0.25">
      <c r="A189" s="4" t="s">
        <v>96</v>
      </c>
      <c r="B189" s="3">
        <v>28</v>
      </c>
      <c r="C189" s="18" t="s">
        <v>98</v>
      </c>
      <c r="D189" s="51" t="s">
        <v>99</v>
      </c>
      <c r="E189" s="36">
        <v>8.9600000000000009</v>
      </c>
      <c r="F189" s="42">
        <v>65000</v>
      </c>
      <c r="G189" s="39">
        <f t="shared" si="5"/>
        <v>582400</v>
      </c>
    </row>
    <row r="190" spans="1:7" x14ac:dyDescent="0.25">
      <c r="A190" s="4" t="s">
        <v>96</v>
      </c>
      <c r="B190" s="3">
        <v>28</v>
      </c>
      <c r="C190" s="18" t="s">
        <v>100</v>
      </c>
      <c r="D190" s="51">
        <v>3</v>
      </c>
      <c r="E190" s="36">
        <v>4.0000000000000001E-3</v>
      </c>
      <c r="F190" s="42">
        <v>56000</v>
      </c>
      <c r="G190" s="39">
        <f t="shared" si="5"/>
        <v>224</v>
      </c>
    </row>
    <row r="191" spans="1:7" x14ac:dyDescent="0.25">
      <c r="A191" s="3" t="s">
        <v>96</v>
      </c>
      <c r="B191" s="3">
        <v>35</v>
      </c>
      <c r="C191" s="18" t="s">
        <v>101</v>
      </c>
      <c r="D191" s="51" t="s">
        <v>102</v>
      </c>
      <c r="E191" s="36">
        <v>3.5</v>
      </c>
      <c r="F191" s="42">
        <v>75000</v>
      </c>
      <c r="G191" s="39">
        <f t="shared" si="5"/>
        <v>262500</v>
      </c>
    </row>
    <row r="192" spans="1:7" x14ac:dyDescent="0.25">
      <c r="A192" s="3" t="s">
        <v>96</v>
      </c>
      <c r="B192" s="3">
        <v>50</v>
      </c>
      <c r="C192" s="18" t="s">
        <v>101</v>
      </c>
      <c r="D192" s="51">
        <v>3</v>
      </c>
      <c r="E192" s="36">
        <v>4.7539999999999996</v>
      </c>
      <c r="F192" s="42">
        <v>56000</v>
      </c>
      <c r="G192" s="39">
        <f t="shared" si="5"/>
        <v>266224</v>
      </c>
    </row>
    <row r="193" spans="1:7" ht="23.25" x14ac:dyDescent="0.25">
      <c r="A193" s="5" t="s">
        <v>103</v>
      </c>
      <c r="B193" s="3">
        <v>14</v>
      </c>
      <c r="C193" s="18" t="s">
        <v>104</v>
      </c>
      <c r="D193" s="51">
        <v>20</v>
      </c>
      <c r="E193" s="36">
        <v>0.2</v>
      </c>
      <c r="F193" s="42">
        <v>65000</v>
      </c>
      <c r="G193" s="39">
        <f t="shared" si="5"/>
        <v>13000</v>
      </c>
    </row>
    <row r="194" spans="1:7" ht="23.25" x14ac:dyDescent="0.25">
      <c r="A194" s="5" t="s">
        <v>103</v>
      </c>
      <c r="B194" s="4">
        <v>22</v>
      </c>
      <c r="C194" s="31" t="s">
        <v>104</v>
      </c>
      <c r="D194" s="53">
        <v>20</v>
      </c>
      <c r="E194" s="36">
        <v>0.25</v>
      </c>
      <c r="F194" s="42">
        <v>65000</v>
      </c>
      <c r="G194" s="39">
        <f t="shared" si="5"/>
        <v>16250</v>
      </c>
    </row>
    <row r="195" spans="1:7" x14ac:dyDescent="0.25">
      <c r="A195" s="81" t="s">
        <v>182</v>
      </c>
      <c r="B195" s="81"/>
      <c r="C195" s="81"/>
      <c r="D195" s="81"/>
      <c r="E195" s="81"/>
      <c r="F195" s="81"/>
      <c r="G195" s="81"/>
    </row>
    <row r="196" spans="1:7" ht="15" customHeight="1" x14ac:dyDescent="0.25">
      <c r="A196" s="26">
        <v>159</v>
      </c>
      <c r="B196" s="26">
        <v>7</v>
      </c>
      <c r="C196" s="32" t="s">
        <v>105</v>
      </c>
      <c r="D196" s="49"/>
      <c r="E196" s="36">
        <v>0.31000000000000005</v>
      </c>
      <c r="F196" s="39">
        <v>45000</v>
      </c>
      <c r="G196" s="39">
        <f>E196*F196</f>
        <v>13950.000000000002</v>
      </c>
    </row>
    <row r="197" spans="1:7" x14ac:dyDescent="0.25">
      <c r="A197" s="26">
        <v>159</v>
      </c>
      <c r="B197" s="26">
        <v>10</v>
      </c>
      <c r="C197" s="32" t="s">
        <v>106</v>
      </c>
      <c r="D197" s="49"/>
      <c r="E197" s="36">
        <v>0.33700000000000002</v>
      </c>
      <c r="F197" s="39">
        <v>45000</v>
      </c>
      <c r="G197" s="39">
        <f>E197*F197</f>
        <v>15165.000000000002</v>
      </c>
    </row>
    <row r="198" spans="1:7" ht="15" customHeight="1" x14ac:dyDescent="0.25">
      <c r="A198" s="26">
        <v>168</v>
      </c>
      <c r="B198" s="26">
        <v>14</v>
      </c>
      <c r="C198" s="32" t="s">
        <v>107</v>
      </c>
      <c r="D198" s="49"/>
      <c r="E198" s="36">
        <v>0.52600000000000002</v>
      </c>
      <c r="F198" s="39">
        <v>45000</v>
      </c>
      <c r="G198" s="39">
        <f>E198*F198</f>
        <v>23670</v>
      </c>
    </row>
    <row r="199" spans="1:7" x14ac:dyDescent="0.25">
      <c r="A199" s="82" t="s">
        <v>183</v>
      </c>
      <c r="B199" s="82"/>
      <c r="C199" s="82"/>
      <c r="D199" s="82"/>
      <c r="E199" s="82"/>
      <c r="F199" s="82"/>
      <c r="G199" s="82"/>
    </row>
    <row r="200" spans="1:7" x14ac:dyDescent="0.25">
      <c r="A200" s="33"/>
      <c r="B200" s="33"/>
      <c r="C200" s="34"/>
      <c r="D200" s="47" t="s">
        <v>164</v>
      </c>
      <c r="E200" s="36"/>
      <c r="F200" s="41" t="s">
        <v>5</v>
      </c>
      <c r="G200" s="41" t="s">
        <v>6</v>
      </c>
    </row>
    <row r="201" spans="1:7" x14ac:dyDescent="0.25">
      <c r="A201" s="75" t="s">
        <v>165</v>
      </c>
      <c r="B201" s="76"/>
      <c r="C201" s="77"/>
      <c r="D201" s="54" t="s">
        <v>166</v>
      </c>
      <c r="E201" s="36">
        <v>1</v>
      </c>
      <c r="F201" s="40">
        <v>30000</v>
      </c>
      <c r="G201" s="40">
        <f>E201*F201</f>
        <v>30000</v>
      </c>
    </row>
    <row r="202" spans="1:7" x14ac:dyDescent="0.25">
      <c r="A202" s="75" t="s">
        <v>167</v>
      </c>
      <c r="B202" s="76"/>
      <c r="C202" s="77"/>
      <c r="D202" s="54" t="s">
        <v>166</v>
      </c>
      <c r="E202" s="36">
        <v>10</v>
      </c>
      <c r="F202" s="40" t="s">
        <v>94</v>
      </c>
      <c r="G202" s="40" t="s">
        <v>94</v>
      </c>
    </row>
    <row r="203" spans="1:7" x14ac:dyDescent="0.25">
      <c r="A203" s="75" t="s">
        <v>168</v>
      </c>
      <c r="B203" s="76"/>
      <c r="C203" s="77"/>
      <c r="D203" s="54" t="s">
        <v>166</v>
      </c>
      <c r="E203" s="36">
        <v>4</v>
      </c>
      <c r="F203" s="40">
        <v>800</v>
      </c>
      <c r="G203" s="40">
        <f>E203*F203</f>
        <v>3200</v>
      </c>
    </row>
    <row r="204" spans="1:7" x14ac:dyDescent="0.25">
      <c r="A204" s="75" t="s">
        <v>169</v>
      </c>
      <c r="B204" s="76"/>
      <c r="C204" s="77"/>
      <c r="D204" s="54" t="s">
        <v>166</v>
      </c>
      <c r="E204" s="36">
        <v>11</v>
      </c>
      <c r="F204" s="40">
        <v>800</v>
      </c>
      <c r="G204" s="40">
        <f>E204*F204</f>
        <v>8800</v>
      </c>
    </row>
    <row r="205" spans="1:7" ht="15" customHeight="1" x14ac:dyDescent="0.25">
      <c r="A205" s="71" t="s">
        <v>114</v>
      </c>
      <c r="B205" s="71"/>
      <c r="C205" s="71"/>
      <c r="D205" s="71"/>
      <c r="E205" s="71"/>
      <c r="F205" s="71"/>
      <c r="G205" s="72"/>
    </row>
    <row r="206" spans="1:7" x14ac:dyDescent="0.25">
      <c r="A206" s="9"/>
      <c r="B206" s="9"/>
      <c r="C206" s="71" t="s">
        <v>115</v>
      </c>
      <c r="D206" s="71"/>
      <c r="E206" s="71"/>
      <c r="F206" s="71"/>
      <c r="G206" s="72"/>
    </row>
    <row r="207" spans="1:7" ht="15" customHeight="1" x14ac:dyDescent="0.25">
      <c r="A207" s="68" t="s">
        <v>123</v>
      </c>
      <c r="B207" s="68"/>
      <c r="C207" s="68"/>
      <c r="D207" s="68"/>
      <c r="E207" s="68"/>
      <c r="F207" s="68"/>
      <c r="G207" s="78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  <row r="284" spans="1:7" x14ac:dyDescent="0.25">
      <c r="A284" s="1"/>
      <c r="B284" s="1"/>
      <c r="C284" s="1"/>
      <c r="D284" s="55"/>
      <c r="E284" s="10"/>
      <c r="F284" s="45"/>
      <c r="G284" s="45"/>
    </row>
    <row r="285" spans="1:7" x14ac:dyDescent="0.25">
      <c r="A285" s="1"/>
      <c r="B285" s="1"/>
      <c r="C285" s="1"/>
      <c r="D285" s="55"/>
      <c r="E285" s="10"/>
      <c r="F285" s="45"/>
      <c r="G285" s="45"/>
    </row>
    <row r="286" spans="1:7" x14ac:dyDescent="0.25">
      <c r="A286" s="1"/>
      <c r="B286" s="1"/>
      <c r="C286" s="1"/>
      <c r="D286" s="55"/>
      <c r="E286" s="10"/>
      <c r="F286" s="45"/>
      <c r="G286" s="45"/>
    </row>
    <row r="287" spans="1:7" x14ac:dyDescent="0.25">
      <c r="A287" s="1"/>
      <c r="B287" s="1"/>
      <c r="C287" s="1"/>
      <c r="D287" s="55"/>
      <c r="E287" s="10"/>
      <c r="F287" s="45"/>
      <c r="G287" s="45"/>
    </row>
    <row r="288" spans="1:7" x14ac:dyDescent="0.25">
      <c r="A288" s="1"/>
      <c r="B288" s="1"/>
      <c r="C288" s="1"/>
      <c r="D288" s="55"/>
      <c r="E288" s="10"/>
      <c r="F288" s="45"/>
      <c r="G288" s="45"/>
    </row>
    <row r="289" spans="1:7" x14ac:dyDescent="0.25">
      <c r="A289" s="1"/>
      <c r="B289" s="1"/>
      <c r="C289" s="1"/>
      <c r="D289" s="55"/>
      <c r="E289" s="10"/>
      <c r="F289" s="45"/>
      <c r="G289" s="45"/>
    </row>
    <row r="290" spans="1:7" x14ac:dyDescent="0.25">
      <c r="A290" s="1"/>
      <c r="B290" s="1"/>
      <c r="C290" s="1"/>
      <c r="D290" s="55"/>
      <c r="E290" s="10"/>
      <c r="F290" s="45"/>
      <c r="G290" s="45"/>
    </row>
    <row r="291" spans="1:7" x14ac:dyDescent="0.25">
      <c r="A291" s="1"/>
      <c r="B291" s="1"/>
      <c r="C291" s="1"/>
      <c r="D291" s="55"/>
      <c r="E291" s="10"/>
      <c r="F291" s="45"/>
      <c r="G291" s="45"/>
    </row>
  </sheetData>
  <mergeCells count="19">
    <mergeCell ref="A26:G26"/>
    <mergeCell ref="A94:G94"/>
    <mergeCell ref="A183:G183"/>
    <mergeCell ref="A195:G195"/>
    <mergeCell ref="A199:G199"/>
    <mergeCell ref="A201:C201"/>
    <mergeCell ref="A202:C202"/>
    <mergeCell ref="A203:C203"/>
    <mergeCell ref="A204:C204"/>
    <mergeCell ref="A207:G207"/>
    <mergeCell ref="A205:G205"/>
    <mergeCell ref="C206:G206"/>
    <mergeCell ref="A6:G6"/>
    <mergeCell ref="A8:G8"/>
    <mergeCell ref="C1:G1"/>
    <mergeCell ref="A5:G5"/>
    <mergeCell ref="C4:G4"/>
    <mergeCell ref="A2:G2"/>
    <mergeCell ref="A3:G3"/>
  </mergeCells>
  <conditionalFormatting sqref="E9:E25 E165:E182 E82:E93 E95:E162 E184:E194 E27:E80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2023-03-06T10:01:00Z</dcterms:modified>
</cp:coreProperties>
</file>