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1" i="1" l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268" i="1"/>
  <c r="G219" i="1"/>
  <c r="G205" i="1"/>
  <c r="G78" i="1"/>
  <c r="G344" i="1" l="1"/>
  <c r="G345" i="1"/>
  <c r="G346" i="1"/>
  <c r="G347" i="1"/>
  <c r="G348" i="1"/>
  <c r="G349" i="1"/>
  <c r="G350" i="1"/>
  <c r="G358" i="1"/>
  <c r="G274" i="1"/>
  <c r="G237" i="1"/>
  <c r="G305" i="1" l="1"/>
  <c r="G265" i="1"/>
  <c r="G235" i="1" l="1"/>
  <c r="G218" i="1"/>
  <c r="G220" i="1"/>
  <c r="G221" i="1"/>
  <c r="G222" i="1"/>
  <c r="G223" i="1"/>
  <c r="G224" i="1"/>
  <c r="G225" i="1"/>
  <c r="G226" i="1"/>
  <c r="G204" i="1"/>
  <c r="G96" i="1"/>
  <c r="G97" i="1"/>
  <c r="G98" i="1"/>
  <c r="G99" i="1"/>
  <c r="G100" i="1"/>
  <c r="G101" i="1"/>
  <c r="G102" i="1"/>
  <c r="G103" i="1"/>
  <c r="G104" i="1"/>
  <c r="G87" i="1"/>
  <c r="G88" i="1"/>
  <c r="G89" i="1"/>
  <c r="G90" i="1"/>
  <c r="G91" i="1"/>
  <c r="G92" i="1"/>
  <c r="G93" i="1"/>
  <c r="G94" i="1"/>
  <c r="G95" i="1"/>
  <c r="G83" i="1"/>
  <c r="G74" i="1"/>
  <c r="G69" i="1"/>
  <c r="G70" i="1"/>
  <c r="G71" i="1"/>
  <c r="G72" i="1"/>
  <c r="G68" i="1" l="1"/>
  <c r="G356" i="1" l="1"/>
  <c r="G138" i="1"/>
  <c r="G333" i="1" l="1"/>
  <c r="G152" i="1"/>
  <c r="G34" i="1"/>
  <c r="G293" i="1"/>
  <c r="G255" i="1"/>
  <c r="G256" i="1"/>
  <c r="G257" i="1"/>
  <c r="G354" i="1" l="1"/>
  <c r="G355" i="1"/>
  <c r="G357" i="1"/>
  <c r="G334" i="1"/>
  <c r="G335" i="1"/>
  <c r="G336" i="1"/>
  <c r="G337" i="1"/>
  <c r="G338" i="1"/>
  <c r="G339" i="1"/>
  <c r="G340" i="1"/>
  <c r="G341" i="1"/>
  <c r="G342" i="1"/>
  <c r="G343" i="1"/>
  <c r="G307" i="1"/>
  <c r="G308" i="1"/>
  <c r="G309" i="1"/>
  <c r="G310" i="1"/>
  <c r="G294" i="1"/>
  <c r="G295" i="1"/>
  <c r="G296" i="1"/>
  <c r="G297" i="1"/>
  <c r="G298" i="1"/>
  <c r="G299" i="1"/>
  <c r="G300" i="1"/>
  <c r="G301" i="1"/>
  <c r="G283" i="1"/>
  <c r="G284" i="1"/>
  <c r="G285" i="1"/>
  <c r="G262" i="1"/>
  <c r="G263" i="1"/>
  <c r="G264" i="1"/>
  <c r="G254" i="1"/>
  <c r="G234" i="1"/>
  <c r="G236" i="1"/>
  <c r="G206" i="1"/>
  <c r="G181" i="1"/>
  <c r="G173" i="1"/>
  <c r="G170" i="1"/>
  <c r="G171" i="1"/>
  <c r="G172" i="1"/>
  <c r="G161" i="1"/>
  <c r="G159" i="1"/>
  <c r="G146" i="1"/>
  <c r="G137" i="1"/>
  <c r="G105" i="1"/>
  <c r="G106" i="1"/>
  <c r="G107" i="1"/>
  <c r="G51" i="1"/>
  <c r="G39" i="1"/>
  <c r="G85" i="1"/>
  <c r="G86" i="1"/>
  <c r="G27" i="1"/>
  <c r="G73" i="1"/>
  <c r="G24" i="1"/>
  <c r="G25" i="1"/>
  <c r="G65" i="1"/>
  <c r="G21" i="1"/>
  <c r="G158" i="1" l="1"/>
  <c r="G270" i="1" l="1"/>
  <c r="G271" i="1"/>
  <c r="G266" i="1"/>
  <c r="G250" i="1"/>
  <c r="G244" i="1"/>
  <c r="G245" i="1"/>
  <c r="G233" i="1"/>
  <c r="G214" i="1"/>
  <c r="G186" i="1"/>
  <c r="G179" i="1"/>
  <c r="G180" i="1"/>
  <c r="G182" i="1"/>
  <c r="G174" i="1"/>
  <c r="G175" i="1"/>
  <c r="G361" i="1" l="1"/>
  <c r="G362" i="1"/>
  <c r="G150" i="1"/>
  <c r="G151" i="1"/>
  <c r="G80" i="1"/>
  <c r="G81" i="1"/>
  <c r="G82" i="1"/>
  <c r="G84" i="1"/>
  <c r="G63" i="1"/>
  <c r="G64" i="1"/>
  <c r="G66" i="1"/>
  <c r="G67" i="1"/>
  <c r="G75" i="1"/>
  <c r="G76" i="1"/>
  <c r="G77" i="1"/>
  <c r="G20" i="1"/>
  <c r="G22" i="1"/>
  <c r="G23" i="1"/>
  <c r="G26" i="1"/>
  <c r="G28" i="1"/>
  <c r="G29" i="1"/>
  <c r="G30" i="1"/>
  <c r="G31" i="1"/>
  <c r="G32" i="1"/>
  <c r="G33" i="1"/>
  <c r="G228" i="1" l="1"/>
  <c r="G216" i="1"/>
  <c r="G217" i="1"/>
  <c r="G209" i="1"/>
  <c r="G210" i="1"/>
  <c r="G211" i="1"/>
  <c r="G212" i="1"/>
  <c r="G213" i="1"/>
  <c r="G199" i="1"/>
  <c r="G200" i="1"/>
  <c r="G201" i="1"/>
  <c r="G202" i="1"/>
  <c r="G203" i="1"/>
  <c r="G187" i="1"/>
  <c r="G188" i="1"/>
  <c r="G189" i="1"/>
  <c r="G190" i="1"/>
  <c r="G191" i="1"/>
  <c r="G192" i="1"/>
  <c r="G193" i="1"/>
  <c r="G194" i="1"/>
  <c r="G168" i="1"/>
  <c r="G169" i="1"/>
  <c r="G79" i="1"/>
  <c r="G292" i="1" l="1"/>
  <c r="G258" i="1"/>
  <c r="G243" i="1"/>
  <c r="G239" i="1"/>
  <c r="G227" i="1"/>
  <c r="G215" i="1"/>
  <c r="G208" i="1"/>
  <c r="G207" i="1"/>
  <c r="G196" i="1"/>
  <c r="G197" i="1"/>
  <c r="G108" i="1" l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9" i="1"/>
  <c r="G140" i="1"/>
  <c r="G141" i="1"/>
  <c r="G142" i="1"/>
  <c r="G143" i="1"/>
  <c r="G144" i="1"/>
  <c r="G145" i="1"/>
  <c r="G147" i="1"/>
  <c r="G148" i="1"/>
  <c r="G149" i="1"/>
  <c r="G153" i="1"/>
  <c r="G154" i="1"/>
  <c r="G155" i="1"/>
  <c r="G156" i="1"/>
  <c r="G157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63" i="1" l="1"/>
  <c r="G164" i="1"/>
  <c r="G165" i="1"/>
  <c r="G166" i="1"/>
  <c r="G167" i="1"/>
  <c r="G176" i="1"/>
  <c r="G177" i="1"/>
  <c r="G178" i="1"/>
  <c r="G183" i="1"/>
  <c r="G184" i="1"/>
  <c r="G185" i="1"/>
  <c r="G195" i="1"/>
  <c r="G198" i="1"/>
  <c r="G229" i="1"/>
  <c r="G230" i="1"/>
  <c r="G231" i="1"/>
  <c r="G232" i="1"/>
  <c r="G238" i="1"/>
  <c r="G240" i="1"/>
  <c r="G241" i="1"/>
  <c r="G242" i="1"/>
  <c r="G246" i="1"/>
  <c r="G247" i="1"/>
  <c r="G248" i="1"/>
  <c r="G249" i="1"/>
  <c r="G251" i="1"/>
  <c r="G252" i="1"/>
  <c r="G253" i="1"/>
  <c r="G259" i="1"/>
  <c r="G260" i="1"/>
  <c r="G261" i="1"/>
  <c r="G267" i="1"/>
  <c r="G269" i="1"/>
  <c r="G272" i="1"/>
  <c r="G273" i="1"/>
  <c r="G275" i="1"/>
  <c r="G276" i="1"/>
  <c r="G277" i="1"/>
  <c r="G278" i="1"/>
  <c r="G279" i="1"/>
  <c r="G280" i="1"/>
  <c r="G281" i="1"/>
  <c r="G282" i="1"/>
  <c r="G286" i="1"/>
  <c r="G287" i="1"/>
  <c r="G288" i="1"/>
  <c r="G289" i="1"/>
  <c r="G290" i="1"/>
  <c r="G291" i="1"/>
  <c r="G302" i="1"/>
  <c r="G303" i="1"/>
  <c r="G304" i="1"/>
  <c r="G306" i="1"/>
  <c r="G351" i="1"/>
  <c r="G352" i="1"/>
  <c r="G353" i="1"/>
  <c r="G162" i="1" l="1"/>
  <c r="G62" i="1"/>
  <c r="G9" i="1" l="1"/>
  <c r="G55" i="1" l="1"/>
  <c r="G56" i="1"/>
  <c r="G57" i="1"/>
  <c r="G58" i="1"/>
  <c r="G59" i="1"/>
  <c r="G60" i="1"/>
  <c r="G365" i="1" l="1"/>
  <c r="G360" i="1" l="1"/>
  <c r="G363" i="1"/>
  <c r="G364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<sst xmlns="http://schemas.openxmlformats.org/spreadsheetml/2006/main" count="726" uniqueCount="482">
  <si>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</si>
  <si>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</si>
  <si>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</si>
  <si>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</si>
  <si>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</si>
  <si>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</si>
  <si>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</si>
  <si>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</si>
  <si>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</si>
  <si>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</si>
  <si>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</si>
  <si>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</si>
  <si>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</si>
  <si>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</si>
  <si>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</si>
  <si>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</si>
  <si>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</si>
  <si>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</si>
  <si>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</si>
  <si>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</si>
  <si>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</si>
  <si>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</si>
  <si>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</si>
  <si>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</si>
  <si>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</si>
  <si>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</si>
  <si>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</si>
  <si>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</si>
  <si>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</si>
  <si>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</si>
  <si>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</si>
  <si>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</si>
  <si>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</si>
  <si>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</si>
  <si>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</si>
  <si>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</si>
  <si>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</si>
  <si>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</si>
  <si>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</si>
  <si>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</si>
  <si>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</si>
  <si>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</si>
  <si>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</si>
  <si>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</si>
  <si>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</si>
  <si>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</si>
  <si>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</si>
  <si>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</si>
  <si>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</si>
  <si>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</si>
  <si>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</si>
  <si>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</si>
  <si>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</si>
  <si>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</si>
  <si>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</si>
  <si>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</si>
  <si>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</si>
  <si>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</si>
  <si>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</si>
  <si>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</si>
  <si>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</si>
  <si>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</si>
  <si>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</si>
  <si>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</si>
  <si>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</si>
  <si>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</si>
  <si>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</si>
  <si>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</si>
  <si>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</si>
  <si>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</si>
  <si>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</si>
  <si>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</si>
  <si>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</si>
  <si>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</si>
  <si>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</si>
  <si>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</si>
  <si>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</si>
  <si>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</si>
  <si>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</si>
  <si>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</si>
  <si>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</si>
  <si>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</si>
  <si>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</si>
  <si>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</si>
  <si>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</si>
  <si>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</si>
  <si>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</si>
  <si>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</si>
  <si>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</si>
  <si>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</si>
  <si>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</si>
  <si>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</si>
  <si>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</si>
  <si>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</si>
  <si>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</si>
  <si>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</si>
  <si>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</si>
  <si>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</si>
  <si>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</si>
  <si>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</si>
  <si>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</si>
  <si>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</si>
  <si>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</si>
  <si>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</si>
  <si>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</si>
  <si>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</si>
  <si>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</si>
  <si>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</si>
  <si>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</si>
  <si>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</si>
  <si>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</si>
  <si>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</si>
  <si>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</si>
  <si>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</si>
  <si>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</si>
  <si>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</si>
  <si>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</si>
  <si>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</si>
  <si>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</si>
  <si>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</si>
  <si>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</si>
  <si>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</si>
  <si>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</si>
  <si>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</si>
  <si>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</si>
  <si>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</si>
  <si>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</si>
  <si>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</si>
  <si>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</si>
  <si>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</si>
  <si>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</si>
  <si>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</si>
  <si>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</si>
  <si>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</si>
  <si>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</si>
  <si>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</si>
  <si>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</si>
  <si>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</si>
  <si>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</si>
  <si>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</si>
  <si>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</si>
  <si>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</si>
  <si>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</si>
  <si>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</si>
  <si>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</si>
  <si>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</si>
  <si>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</si>
  <si>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</si>
  <si>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</si>
  <si>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</si>
  <si>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</si>
  <si>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</si>
  <si>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</si>
  <si>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</si>
  <si>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</si>
  <si>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</si>
  <si>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</si>
  <si>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</si>
  <si>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</si>
  <si>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</si>
  <si>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</si>
  <si>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</si>
  <si>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</si>
  <si>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</si>
  <si>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</si>
  <si>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</si>
  <si>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</si>
  <si>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</si>
  <si>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</si>
  <si>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</si>
  <si>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</si>
  <si>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</si>
  <si>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</si>
  <si>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</si>
  <si>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</si>
  <si>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</si>
  <si>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</si>
  <si>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</si>
  <si>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</si>
  <si>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</si>
  <si>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</si>
  <si>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</si>
  <si>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</si>
  <si>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</si>
  <si>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</si>
  <si>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</si>
  <si>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</si>
  <si>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</si>
  <si>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</si>
  <si>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</si>
  <si>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</si>
  <si>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</si>
  <si>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10,16+10,17+10,15+10,48+10,77+10,14м</t>
  </si>
  <si>
    <t xml:space="preserve">ГОСТ 8732-78 10,4м </t>
  </si>
  <si>
    <t>Ду20</t>
  </si>
  <si>
    <t>ГОСТ 3262-75 оцинк. 7,8м-296шт</t>
  </si>
  <si>
    <t>ГОСТ 3262-75 оцинк. 4,44+5,12м-2шт, 6м-251шт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</si>
  <si>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</si>
  <si>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</si>
  <si>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</si>
  <si>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</si>
  <si>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</si>
  <si>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</si>
  <si>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</si>
  <si>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</si>
  <si>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</si>
  <si>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</si>
  <si>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</si>
  <si>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</si>
  <si>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</si>
  <si>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</si>
  <si>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</si>
  <si>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</si>
  <si>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</si>
  <si>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</si>
  <si>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</si>
  <si>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</si>
  <si>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</si>
  <si>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</si>
  <si>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</si>
  <si>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</si>
  <si>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</si>
  <si>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</si>
  <si>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</si>
  <si>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</si>
  <si>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</si>
  <si>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</si>
  <si>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</si>
  <si>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</si>
  <si>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</si>
  <si>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</si>
  <si>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</si>
  <si>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</si>
  <si>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</si>
  <si>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</si>
  <si>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</si>
  <si>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</si>
  <si>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</si>
  <si>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</si>
  <si>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</si>
  <si>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</si>
  <si>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</si>
  <si>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</si>
  <si>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</si>
  <si>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</si>
  <si>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</si>
  <si>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</si>
  <si>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</si>
  <si>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</si>
  <si>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</si>
  <si>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</si>
  <si>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</si>
  <si>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</si>
  <si>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</si>
  <si>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</si>
  <si>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</si>
  <si>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</si>
  <si>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</si>
  <si>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</si>
  <si>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</si>
  <si>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</si>
  <si>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</si>
  <si>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</si>
  <si>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</si>
  <si>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</si>
  <si>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</si>
  <si>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</si>
  <si>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</si>
  <si>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</si>
  <si>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</si>
  <si>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</si>
  <si>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</si>
  <si>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</si>
  <si>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</si>
  <si>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</si>
  <si>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</si>
  <si>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</si>
  <si>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</si>
  <si>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</si>
  <si>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</si>
  <si>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</si>
  <si>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</si>
  <si>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</si>
  <si>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</si>
  <si>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</si>
  <si>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</si>
  <si>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</si>
  <si>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</si>
  <si>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</si>
  <si>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</si>
  <si>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</si>
  <si>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</si>
  <si>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</si>
  <si>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</si>
  <si>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</si>
  <si>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</si>
  <si>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</si>
  <si>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</si>
  <si>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</si>
  <si>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</si>
  <si>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</si>
  <si>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</si>
  <si>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</si>
  <si>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</si>
  <si>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</si>
  <si>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</si>
  <si>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</si>
  <si>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</si>
  <si>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</si>
  <si>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</si>
  <si>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</si>
  <si>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</si>
  <si>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</si>
  <si>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</si>
  <si>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</si>
  <si>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</si>
  <si>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</si>
  <si>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</si>
  <si>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</si>
  <si>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</si>
  <si>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</si>
  <si>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</si>
  <si>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</si>
  <si>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</si>
  <si>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</si>
  <si>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</si>
  <si>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</si>
  <si>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</si>
  <si>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</si>
  <si>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</si>
  <si>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 xml:space="preserve">ГОСТ 3262-76 7,8м -48шт </t>
  </si>
  <si>
    <t>ГОСТ 3262-76 10,5м-19шт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</si>
  <si>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</si>
  <si>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</si>
  <si>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</si>
  <si>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</si>
  <si>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</si>
  <si>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</si>
  <si>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</si>
  <si>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</si>
  <si>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</si>
  <si>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</si>
  <si>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</si>
  <si>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</si>
  <si>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</si>
  <si>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</si>
  <si>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</si>
  <si>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</si>
  <si>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</si>
  <si>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</si>
  <si>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</si>
  <si>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</si>
  <si>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</si>
  <si>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</si>
  <si>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5,3+4,59м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</si>
  <si>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</si>
  <si>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</si>
  <si>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</si>
  <si>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</si>
  <si>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</si>
  <si>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</si>
  <si>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</si>
  <si>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</si>
  <si>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</si>
  <si>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</si>
  <si>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</si>
  <si>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</si>
  <si>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</si>
  <si>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</si>
  <si>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</si>
  <si>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</si>
  <si>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</si>
  <si>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</si>
  <si>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</si>
  <si>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</si>
  <si>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</si>
  <si>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</si>
  <si>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</si>
  <si>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</si>
  <si>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</si>
  <si>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</si>
  <si>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</si>
  <si>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</si>
  <si>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</si>
  <si>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</si>
  <si>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</si>
  <si>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</si>
  <si>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</si>
  <si>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</si>
  <si>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</si>
  <si>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</si>
  <si>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</si>
  <si>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</si>
  <si>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</si>
  <si>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</si>
  <si>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8732-91 5м</t>
  </si>
  <si>
    <t>ГОСТ 10705-80 11,2м 118 шт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</si>
  <si>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</si>
  <si>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</si>
  <si>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</si>
  <si>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</si>
  <si>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</si>
  <si>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</si>
  <si>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</si>
  <si>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</si>
  <si>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</si>
  <si>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</si>
  <si>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</si>
  <si>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</si>
  <si>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</si>
  <si>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</si>
  <si>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</si>
  <si>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</si>
  <si>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10705-80 11,6м-5шт</t>
  </si>
  <si>
    <t>ТУ 24.20.13-214-05757848-2019 4в ВУС изоляции</t>
  </si>
  <si>
    <t>ГОСТ 3262-78 оцинк. 7,8м-2шт</t>
  </si>
  <si>
    <t>ГОСТ 3262-78 оцинк. 6м-2шт</t>
  </si>
  <si>
    <t>ГОСТ 8732-78 7,3м-23шт+7,05м</t>
  </si>
  <si>
    <t>ГОСТ 3262-75 4,5-4,7м - 4шт</t>
  </si>
  <si>
    <t>ГОСТ 3262-78 оцинк. 6м-281шт</t>
  </si>
  <si>
    <t>ГОСТ 13663-86 6м-8шт</t>
  </si>
  <si>
    <t>ГОСТ 3262-76 9,4м-18шт</t>
  </si>
  <si>
    <t>ГОСТ 3262-75 6м+-  9шт.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</si>
  <si>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</si>
  <si>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</si>
  <si>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</si>
  <si>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</si>
  <si>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</si>
  <si>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</si>
  <si>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</si>
  <si>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</si>
  <si>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</si>
  <si>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</si>
  <si>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</si>
  <si>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</si>
  <si>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</si>
  <si>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 11,5м</t>
  </si>
  <si>
    <t>ГОСТ 10705-80 12+9,2+5,8+5,8м</t>
  </si>
  <si>
    <t>ГОСТ 10705-80 4,6м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</si>
  <si>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</si>
  <si>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</si>
  <si>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</si>
  <si>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</si>
  <si>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</si>
  <si>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</si>
  <si>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</si>
  <si>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 4,48м</t>
  </si>
  <si>
    <t>ГОСТ 8732-78 4,58м</t>
  </si>
  <si>
    <t>ГОСТ 8732-78 11,93м</t>
  </si>
  <si>
    <t>ГОСТ 3262-78 оцинк. 7,8м-7шт</t>
  </si>
  <si>
    <t xml:space="preserve">ГОСТ 8732-78 3,74+6,08м крашенная </t>
  </si>
  <si>
    <t>ГОСТ 8732-78 10,04-11,66м -19шт</t>
  </si>
  <si>
    <t>ГОСТ 8732-78 39 шт 9,3-9,48м</t>
  </si>
  <si>
    <t>ГОСТ 8732-78 5 шт*(10.57+10.65+10.46+9.96+10.74м)</t>
  </si>
  <si>
    <t>ГОСТ 8732-78 9,74+9,5+9,05+9,68+9,34+9,42+9,09м</t>
  </si>
  <si>
    <t>ГОСТ 8732-78 9-9,65м-12шт</t>
  </si>
  <si>
    <t>ГОСТ 8732-78 10,4+9,66+10,02+10,6+10,74+9,72+9,73м</t>
  </si>
  <si>
    <t>ГОСТ 8732-78 9,42м</t>
  </si>
  <si>
    <t>ГОСТ 3262-78 оцинк. 8шт 7,8м</t>
  </si>
  <si>
    <t>ГОСТ 3262-75 оцинк. 6м-10шт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</si>
  <si>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</si>
  <si>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</si>
  <si>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</si>
  <si>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</si>
  <si>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</si>
  <si>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</si>
  <si>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</si>
  <si>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</si>
  <si>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</si>
  <si>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</si>
  <si>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</si>
  <si>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9,2+9м</t>
  </si>
  <si>
    <t>ГОСТ 8732-78 29шт 8,4-9,6м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</si>
  <si>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</si>
  <si>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</si>
  <si>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</si>
  <si>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</si>
  <si>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</si>
  <si>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8732-75 10шт 9.63-11.15м</t>
  </si>
  <si>
    <t>ГОСТ 10705-80  5,8-2шт+11,75</t>
  </si>
  <si>
    <t>ГОСТ 10705-80 10,5м*20шт</t>
  </si>
  <si>
    <t>ПРАЙС-ЛИСТ от 17.11.2023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</si>
</sst>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89" t="s">
        <v>58</v>
      </c>
      <c r="D1" s="89"/>
      <c r="E1" s="89"/>
      <c r="F1" s="89"/>
      <c r="G1" s="89"/>
    </row>
    <row r="2" spans="1:28" ht="15.75" x14ac:dyDescent="0.25">
      <c r="A2" s="93" t="s">
        <v>481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178</v>
      </c>
      <c r="B3" s="92"/>
      <c r="C3" s="92"/>
      <c r="D3" s="92"/>
      <c r="E3" s="92"/>
      <c r="F3" s="92"/>
      <c r="G3" s="92"/>
    </row>
    <row r="4" spans="1:28" ht="15.75" customHeight="1" x14ac:dyDescent="0.25">
      <c r="A4" s="73"/>
      <c r="B4" s="73"/>
      <c r="C4" s="92" t="s">
        <v>179</v>
      </c>
      <c r="D4" s="92"/>
      <c r="E4" s="92"/>
      <c r="F4" s="92"/>
      <c r="G4" s="92"/>
    </row>
    <row r="5" spans="1:28" ht="15.75" customHeight="1" x14ac:dyDescent="0.25">
      <c r="A5" s="90" t="s">
        <v>59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68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161</v>
      </c>
      <c r="B9" s="18">
        <v>2.5</v>
      </c>
      <c r="C9" s="10" t="s">
        <v>162</v>
      </c>
      <c r="D9" s="18"/>
      <c r="E9" s="37">
        <v>8.4000000000000005E-2</v>
      </c>
      <c r="F9" s="30">
        <v>85000</v>
      </c>
      <c r="G9" s="31">
        <f t="shared" ref="G9:G53" si="0">E9*F9</f>
        <v>7140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161</v>
      </c>
      <c r="B10" s="18">
        <v>2.5</v>
      </c>
      <c r="C10" s="10" t="s">
        <v>162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146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77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162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147</v>
      </c>
      <c r="B15" s="18">
        <v>2.8</v>
      </c>
      <c r="C15" s="10" t="s">
        <v>458</v>
      </c>
      <c r="D15" s="18"/>
      <c r="E15" s="37">
        <v>0.106</v>
      </c>
      <c r="F15" s="30">
        <v>90000</v>
      </c>
      <c r="G15" s="31">
        <f t="shared" si="0"/>
        <v>9540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60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194</v>
      </c>
      <c r="B18" s="18">
        <v>2.8</v>
      </c>
      <c r="C18" s="10" t="s">
        <v>195</v>
      </c>
      <c r="D18" s="18"/>
      <c r="E18" s="37">
        <v>3.948</v>
      </c>
      <c r="F18" s="30">
        <v>93000</v>
      </c>
      <c r="G18" s="31">
        <f t="shared" si="0"/>
        <v>367164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194</v>
      </c>
      <c r="B19" s="18">
        <v>2.8</v>
      </c>
      <c r="C19" s="10" t="s">
        <v>196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194</v>
      </c>
      <c r="B20" s="18">
        <v>2.8</v>
      </c>
      <c r="C20" s="10" t="s">
        <v>327</v>
      </c>
      <c r="D20" s="18"/>
      <c r="E20" s="37">
        <v>3.4649999999999999</v>
      </c>
      <c r="F20" s="30">
        <v>88000</v>
      </c>
      <c r="G20" s="31">
        <f t="shared" si="0"/>
        <v>304920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194</v>
      </c>
      <c r="B21" s="19">
        <v>2.8</v>
      </c>
      <c r="C21" s="9" t="s">
        <v>359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404</v>
      </c>
      <c r="D22" s="18"/>
      <c r="E22" s="37">
        <v>0.95399999999999996</v>
      </c>
      <c r="F22" s="30">
        <v>93000</v>
      </c>
      <c r="G22" s="31">
        <f t="shared" si="0"/>
        <v>88722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405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416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3.2</v>
      </c>
      <c r="C25" s="11" t="s">
        <v>449</v>
      </c>
      <c r="D25" s="18"/>
      <c r="E25" s="37">
        <v>0.13300000000000001</v>
      </c>
      <c r="F25" s="30">
        <v>90000</v>
      </c>
      <c r="G25" s="31">
        <f>E25*F25</f>
        <v>11970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102</v>
      </c>
      <c r="D26" s="18"/>
      <c r="E26" s="37">
        <v>0.10299999999999999</v>
      </c>
      <c r="F26" s="30">
        <v>90000</v>
      </c>
      <c r="G26" s="31">
        <f t="shared" si="0"/>
        <v>9270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15</v>
      </c>
      <c r="B27" s="19">
        <v>3</v>
      </c>
      <c r="C27" s="8" t="s">
        <v>415</v>
      </c>
      <c r="D27" s="19"/>
      <c r="E27" s="37">
        <v>5.2999999999999999E-2</v>
      </c>
      <c r="F27" s="30">
        <v>90000</v>
      </c>
      <c r="G27" s="31">
        <f>E27*F27</f>
        <v>4770</v>
      </c>
      <c r="H27" s="43"/>
      <c r="I27" s="43"/>
      <c r="J27" s="38"/>
      <c r="K27" s="43"/>
      <c r="L27" s="39"/>
      <c r="M27" s="40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328</v>
      </c>
      <c r="D28" s="18"/>
      <c r="E28" s="37">
        <v>4.8000000000000001E-2</v>
      </c>
      <c r="F28" s="30">
        <v>88000</v>
      </c>
      <c r="G28" s="31">
        <f t="shared" si="0"/>
        <v>4224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7">
        <v>4.0000000000000001E-3</v>
      </c>
      <c r="F29" s="30">
        <v>80000</v>
      </c>
      <c r="G29" s="31">
        <f t="shared" si="0"/>
        <v>320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163</v>
      </c>
      <c r="B30" s="18">
        <v>3</v>
      </c>
      <c r="C30" s="10" t="s">
        <v>162</v>
      </c>
      <c r="D30" s="18"/>
      <c r="E30" s="37">
        <v>3.1E-2</v>
      </c>
      <c r="F30" s="30">
        <v>85000</v>
      </c>
      <c r="G30" s="31">
        <f t="shared" si="0"/>
        <v>2635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163</v>
      </c>
      <c r="B31" s="18">
        <v>3</v>
      </c>
      <c r="C31" s="10" t="s">
        <v>477</v>
      </c>
      <c r="D31" s="18"/>
      <c r="E31" s="37">
        <v>0.30499999999999999</v>
      </c>
      <c r="F31" s="30">
        <v>93000</v>
      </c>
      <c r="G31" s="31">
        <f t="shared" si="0"/>
        <v>28365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163</v>
      </c>
      <c r="B32" s="18">
        <v>3</v>
      </c>
      <c r="C32" s="10" t="s">
        <v>350</v>
      </c>
      <c r="D32" s="18"/>
      <c r="E32" s="37">
        <v>1.492</v>
      </c>
      <c r="F32" s="30">
        <v>88000</v>
      </c>
      <c r="G32" s="31">
        <f t="shared" si="0"/>
        <v>131296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163</v>
      </c>
      <c r="B33" s="18">
        <v>3.5</v>
      </c>
      <c r="C33" s="10" t="s">
        <v>329</v>
      </c>
      <c r="D33" s="18"/>
      <c r="E33" s="37">
        <v>7.9000000000000001E-2</v>
      </c>
      <c r="F33" s="30">
        <v>88000</v>
      </c>
      <c r="G33" s="31">
        <f t="shared" si="0"/>
        <v>6952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163</v>
      </c>
      <c r="B34" s="18">
        <v>3.5</v>
      </c>
      <c r="C34" s="10" t="s">
        <v>419</v>
      </c>
      <c r="D34" s="18"/>
      <c r="E34" s="37">
        <v>8.3539999999999992</v>
      </c>
      <c r="F34" s="30">
        <v>93000</v>
      </c>
      <c r="G34" s="31">
        <f t="shared" si="0"/>
        <v>776921.99999999988</v>
      </c>
      <c r="H34" s="43"/>
      <c r="I34" s="43"/>
      <c r="J34" s="38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163</v>
      </c>
      <c r="B35" s="18">
        <v>4</v>
      </c>
      <c r="C35" s="10" t="s">
        <v>470</v>
      </c>
      <c r="D35" s="18"/>
      <c r="E35" s="37">
        <v>0.58099999999999996</v>
      </c>
      <c r="F35" s="30">
        <v>93000</v>
      </c>
      <c r="G35" s="31">
        <f t="shared" si="0"/>
        <v>54033</v>
      </c>
      <c r="H35" s="43"/>
      <c r="I35" s="43"/>
      <c r="J35" s="38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57</v>
      </c>
      <c r="B36" s="19">
        <v>3</v>
      </c>
      <c r="C36" s="8" t="s">
        <v>71</v>
      </c>
      <c r="D36" s="19"/>
      <c r="E36" s="37">
        <v>7.1000000000000008E-2</v>
      </c>
      <c r="F36" s="30">
        <v>90000</v>
      </c>
      <c r="G36" s="31">
        <f t="shared" si="0"/>
        <v>6390.0000000000009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57</v>
      </c>
      <c r="B37" s="19">
        <v>3</v>
      </c>
      <c r="C37" s="8" t="s">
        <v>164</v>
      </c>
      <c r="D37" s="19"/>
      <c r="E37" s="37">
        <v>9.6000000000000002E-2</v>
      </c>
      <c r="F37" s="30">
        <v>85000</v>
      </c>
      <c r="G37" s="31">
        <f t="shared" si="0"/>
        <v>8160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 t="s">
        <v>26</v>
      </c>
      <c r="B38" s="19">
        <v>4</v>
      </c>
      <c r="C38" s="8" t="s">
        <v>459</v>
      </c>
      <c r="D38" s="19"/>
      <c r="E38" s="37">
        <v>0.51500000000000001</v>
      </c>
      <c r="F38" s="30">
        <v>93000</v>
      </c>
      <c r="G38" s="31">
        <f t="shared" si="0"/>
        <v>47895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 t="s">
        <v>361</v>
      </c>
      <c r="B39" s="19">
        <v>4</v>
      </c>
      <c r="C39" s="8" t="s">
        <v>360</v>
      </c>
      <c r="D39" s="19"/>
      <c r="E39" s="37">
        <v>0.26800000000000002</v>
      </c>
      <c r="F39" s="30">
        <v>90000</v>
      </c>
      <c r="G39" s="31">
        <f>E39*F39</f>
        <v>24120</v>
      </c>
      <c r="H39" s="43"/>
      <c r="I39" s="43"/>
      <c r="J39" s="38"/>
      <c r="K39" s="43"/>
      <c r="L39" s="39"/>
      <c r="M39" s="40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124</v>
      </c>
      <c r="D40" s="18" t="s">
        <v>92</v>
      </c>
      <c r="E40" s="37">
        <v>0.25400000000000011</v>
      </c>
      <c r="F40" s="30">
        <v>87000</v>
      </c>
      <c r="G40" s="31">
        <f t="shared" si="0"/>
        <v>22098.000000000011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197</v>
      </c>
      <c r="D41" s="18"/>
      <c r="E41" s="37">
        <v>9.6000000000000002E-2</v>
      </c>
      <c r="F41" s="30">
        <v>93000</v>
      </c>
      <c r="G41" s="31">
        <f t="shared" si="0"/>
        <v>8928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57</v>
      </c>
      <c r="D42" s="19"/>
      <c r="E42" s="37">
        <v>0.11299999999999999</v>
      </c>
      <c r="F42" s="30">
        <v>80000</v>
      </c>
      <c r="G42" s="31">
        <f t="shared" si="0"/>
        <v>9040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4</v>
      </c>
      <c r="C43" s="8" t="s">
        <v>215</v>
      </c>
      <c r="D43" s="19"/>
      <c r="E43" s="37">
        <v>8.2000000000000003E-2</v>
      </c>
      <c r="F43" s="30">
        <v>85000</v>
      </c>
      <c r="G43" s="31">
        <f t="shared" si="0"/>
        <v>6970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125</v>
      </c>
      <c r="D44" s="32"/>
      <c r="E44" s="37">
        <v>7.8E-2</v>
      </c>
      <c r="F44" s="30">
        <v>85000</v>
      </c>
      <c r="G44" s="31">
        <f t="shared" si="0"/>
        <v>6630</v>
      </c>
      <c r="H44" s="43"/>
      <c r="I44" s="43"/>
      <c r="J44" s="41"/>
      <c r="K44" s="29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</v>
      </c>
      <c r="C45" s="8" t="s">
        <v>18</v>
      </c>
      <c r="D45" s="19">
        <v>20</v>
      </c>
      <c r="E45" s="37">
        <v>1.125</v>
      </c>
      <c r="F45" s="30">
        <v>90000</v>
      </c>
      <c r="G45" s="31">
        <f t="shared" si="0"/>
        <v>101250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</v>
      </c>
      <c r="C46" s="8" t="s">
        <v>93</v>
      </c>
      <c r="D46" s="19">
        <v>20</v>
      </c>
      <c r="E46" s="37">
        <v>1.93</v>
      </c>
      <c r="F46" s="30">
        <v>87000</v>
      </c>
      <c r="G46" s="31">
        <f t="shared" si="0"/>
        <v>167910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</v>
      </c>
      <c r="C47" s="8" t="s">
        <v>198</v>
      </c>
      <c r="D47" s="19"/>
      <c r="E47" s="37">
        <v>0.40899999999999997</v>
      </c>
      <c r="F47" s="30">
        <v>93000</v>
      </c>
      <c r="G47" s="31">
        <f t="shared" si="0"/>
        <v>38037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197</v>
      </c>
      <c r="D48" s="19"/>
      <c r="E48" s="37">
        <v>0.17699999999999999</v>
      </c>
      <c r="F48" s="30">
        <v>93000</v>
      </c>
      <c r="G48" s="31">
        <f t="shared" si="0"/>
        <v>16461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94</v>
      </c>
      <c r="D49" s="19">
        <v>20</v>
      </c>
      <c r="E49" s="37">
        <v>1.486</v>
      </c>
      <c r="F49" s="30">
        <v>87000</v>
      </c>
      <c r="G49" s="31">
        <f t="shared" si="0"/>
        <v>129282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19</v>
      </c>
      <c r="D50" s="19">
        <v>20</v>
      </c>
      <c r="E50" s="37">
        <v>0.22800000000000004</v>
      </c>
      <c r="F50" s="30">
        <v>90000</v>
      </c>
      <c r="G50" s="31">
        <f t="shared" si="0"/>
        <v>20520.000000000004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>
        <v>133</v>
      </c>
      <c r="B51" s="19">
        <v>6</v>
      </c>
      <c r="C51" s="8" t="s">
        <v>363</v>
      </c>
      <c r="D51" s="19"/>
      <c r="E51" s="37">
        <v>1.0900000000000001</v>
      </c>
      <c r="F51" s="30">
        <v>90000</v>
      </c>
      <c r="G51" s="31">
        <f t="shared" si="0"/>
        <v>98100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>
        <v>159</v>
      </c>
      <c r="B52" s="19">
        <v>4</v>
      </c>
      <c r="C52" s="9" t="s">
        <v>20</v>
      </c>
      <c r="D52" s="19"/>
      <c r="E52" s="37">
        <v>0.35599999999999987</v>
      </c>
      <c r="F52" s="30">
        <v>85000</v>
      </c>
      <c r="G52" s="31">
        <f t="shared" si="0"/>
        <v>30259.999999999989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>
        <v>159</v>
      </c>
      <c r="B53" s="19">
        <v>4.5</v>
      </c>
      <c r="C53" s="9" t="s">
        <v>164</v>
      </c>
      <c r="D53" s="19"/>
      <c r="E53" s="37">
        <v>0.13700000000000001</v>
      </c>
      <c r="F53" s="30">
        <v>85000</v>
      </c>
      <c r="G53" s="31">
        <f t="shared" si="0"/>
        <v>11645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9" t="s">
        <v>152</v>
      </c>
      <c r="B54" s="99"/>
      <c r="C54" s="99"/>
      <c r="D54" s="99"/>
      <c r="E54" s="99"/>
      <c r="F54" s="99"/>
      <c r="G54" s="99"/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154</v>
      </c>
      <c r="B55" s="19">
        <v>1.5</v>
      </c>
      <c r="C55" s="9" t="s">
        <v>155</v>
      </c>
      <c r="D55" s="19"/>
      <c r="E55" s="37">
        <v>8.0000000000000002E-3</v>
      </c>
      <c r="F55" s="30">
        <v>59000</v>
      </c>
      <c r="G55" s="31">
        <f t="shared" ref="G55:G60" si="1">E55*F55</f>
        <v>472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154</v>
      </c>
      <c r="B56" s="19">
        <v>2.5</v>
      </c>
      <c r="C56" s="9" t="s">
        <v>420</v>
      </c>
      <c r="D56" s="19"/>
      <c r="E56" s="37">
        <v>0.1</v>
      </c>
      <c r="F56" s="30">
        <v>59000</v>
      </c>
      <c r="G56" s="31">
        <f t="shared" si="1"/>
        <v>5900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157</v>
      </c>
      <c r="B57" s="19">
        <v>1.5</v>
      </c>
      <c r="C57" s="9" t="s">
        <v>153</v>
      </c>
      <c r="D57" s="19"/>
      <c r="E57" s="37">
        <v>1.159</v>
      </c>
      <c r="F57" s="30">
        <v>59000</v>
      </c>
      <c r="G57" s="31">
        <f t="shared" si="1"/>
        <v>68381</v>
      </c>
      <c r="H57" s="43"/>
      <c r="I57" s="43"/>
      <c r="J57" s="41"/>
      <c r="K57" s="42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157</v>
      </c>
      <c r="B58" s="19">
        <v>2</v>
      </c>
      <c r="C58" s="9" t="s">
        <v>156</v>
      </c>
      <c r="D58" s="19"/>
      <c r="E58" s="37">
        <v>4.4999999999999998E-2</v>
      </c>
      <c r="F58" s="30">
        <v>59000</v>
      </c>
      <c r="G58" s="31">
        <f t="shared" si="1"/>
        <v>2655</v>
      </c>
      <c r="H58" s="43"/>
      <c r="I58" s="43"/>
      <c r="J58" s="41"/>
      <c r="K58" s="42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158</v>
      </c>
      <c r="B59" s="19">
        <v>6</v>
      </c>
      <c r="C59" s="9" t="s">
        <v>155</v>
      </c>
      <c r="D59" s="19"/>
      <c r="E59" s="37">
        <v>0.56399999999999995</v>
      </c>
      <c r="F59" s="30">
        <v>65000</v>
      </c>
      <c r="G59" s="31">
        <f t="shared" si="1"/>
        <v>36660</v>
      </c>
      <c r="H59" s="43"/>
      <c r="I59" s="43"/>
      <c r="J59" s="41"/>
      <c r="K59" s="42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159</v>
      </c>
      <c r="B60" s="19">
        <v>8</v>
      </c>
      <c r="C60" s="9" t="s">
        <v>160</v>
      </c>
      <c r="D60" s="19"/>
      <c r="E60" s="37">
        <v>0.53500000000000003</v>
      </c>
      <c r="F60" s="30">
        <v>59000</v>
      </c>
      <c r="G60" s="31">
        <f t="shared" si="1"/>
        <v>31565.000000000004</v>
      </c>
      <c r="H60" s="43"/>
      <c r="I60" s="43"/>
      <c r="J60" s="41"/>
      <c r="K60" s="42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99" t="s">
        <v>21</v>
      </c>
      <c r="B61" s="99"/>
      <c r="C61" s="99"/>
      <c r="D61" s="99"/>
      <c r="E61" s="99"/>
      <c r="F61" s="99"/>
      <c r="G61" s="99"/>
      <c r="H61" s="98"/>
      <c r="I61" s="98"/>
      <c r="J61" s="98"/>
      <c r="K61" s="98"/>
      <c r="L61" s="98"/>
      <c r="M61" s="98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8</v>
      </c>
      <c r="B62" s="19">
        <v>2.8</v>
      </c>
      <c r="C62" s="9" t="s">
        <v>103</v>
      </c>
      <c r="D62" s="19"/>
      <c r="E62" s="37">
        <v>6.5999999999999948E-2</v>
      </c>
      <c r="F62" s="30">
        <v>59000</v>
      </c>
      <c r="G62" s="31">
        <f t="shared" ref="G62:G139" si="2">E62*F62</f>
        <v>3893.9999999999968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2.8</v>
      </c>
      <c r="C63" s="11" t="s">
        <v>22</v>
      </c>
      <c r="D63" s="18"/>
      <c r="E63" s="37">
        <v>1.7999999999999999E-2</v>
      </c>
      <c r="F63" s="30">
        <v>59000</v>
      </c>
      <c r="G63" s="31">
        <f t="shared" si="2"/>
        <v>1062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2.8</v>
      </c>
      <c r="C64" s="11" t="s">
        <v>165</v>
      </c>
      <c r="D64" s="18"/>
      <c r="E64" s="37">
        <v>1.2999999999999999E-2</v>
      </c>
      <c r="F64" s="30">
        <v>59000</v>
      </c>
      <c r="G64" s="31">
        <f t="shared" si="2"/>
        <v>767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14</v>
      </c>
      <c r="B65" s="19">
        <v>2.8</v>
      </c>
      <c r="C65" s="9" t="s">
        <v>422</v>
      </c>
      <c r="D65" s="19"/>
      <c r="E65" s="37">
        <v>0.14099999999999999</v>
      </c>
      <c r="F65" s="30">
        <v>59000</v>
      </c>
      <c r="G65" s="31">
        <f t="shared" si="2"/>
        <v>8319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116</v>
      </c>
      <c r="B66" s="19">
        <v>3.2</v>
      </c>
      <c r="C66" s="9" t="s">
        <v>310</v>
      </c>
      <c r="D66" s="19"/>
      <c r="E66" s="37">
        <v>3.0000000000000001E-3</v>
      </c>
      <c r="F66" s="30">
        <v>59000</v>
      </c>
      <c r="G66" s="31">
        <f t="shared" si="2"/>
        <v>177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14</v>
      </c>
      <c r="B67" s="19">
        <v>3.2</v>
      </c>
      <c r="C67" s="8" t="s">
        <v>23</v>
      </c>
      <c r="D67" s="19"/>
      <c r="E67" s="37">
        <v>0.05</v>
      </c>
      <c r="F67" s="30">
        <v>59000</v>
      </c>
      <c r="G67" s="31">
        <f t="shared" si="2"/>
        <v>2950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14</v>
      </c>
      <c r="B68" s="19">
        <v>3.2</v>
      </c>
      <c r="C68" s="8" t="s">
        <v>418</v>
      </c>
      <c r="D68" s="19"/>
      <c r="E68" s="37">
        <v>5.7000000000000002E-2</v>
      </c>
      <c r="F68" s="30">
        <v>59000</v>
      </c>
      <c r="G68" s="31">
        <f t="shared" si="2"/>
        <v>3363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15</v>
      </c>
      <c r="B69" s="19">
        <v>3</v>
      </c>
      <c r="C69" s="8" t="s">
        <v>433</v>
      </c>
      <c r="D69" s="19"/>
      <c r="E69" s="37">
        <v>0.02</v>
      </c>
      <c r="F69" s="30">
        <v>59000</v>
      </c>
      <c r="G69" s="31">
        <f t="shared" si="2"/>
        <v>1180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166</v>
      </c>
      <c r="B70" s="19">
        <v>3</v>
      </c>
      <c r="C70" s="8" t="s">
        <v>421</v>
      </c>
      <c r="D70" s="19"/>
      <c r="E70" s="37">
        <v>0.56399999999999995</v>
      </c>
      <c r="F70" s="30">
        <v>59000</v>
      </c>
      <c r="G70" s="31">
        <f t="shared" si="2"/>
        <v>33276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15</v>
      </c>
      <c r="B71" s="19">
        <v>3</v>
      </c>
      <c r="C71" s="8" t="s">
        <v>330</v>
      </c>
      <c r="D71" s="19"/>
      <c r="E71" s="37">
        <v>1.2470000000000001</v>
      </c>
      <c r="F71" s="30">
        <v>62000</v>
      </c>
      <c r="G71" s="31">
        <f t="shared" si="2"/>
        <v>77314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15</v>
      </c>
      <c r="B72" s="19">
        <v>3.5</v>
      </c>
      <c r="C72" s="8" t="s">
        <v>434</v>
      </c>
      <c r="D72" s="19"/>
      <c r="E72" s="37">
        <v>0.308</v>
      </c>
      <c r="F72" s="30">
        <v>59000</v>
      </c>
      <c r="G72" s="31">
        <f t="shared" si="2"/>
        <v>18172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19" t="s">
        <v>15</v>
      </c>
      <c r="B73" s="19">
        <v>3.5</v>
      </c>
      <c r="C73" s="10" t="s">
        <v>24</v>
      </c>
      <c r="D73" s="19"/>
      <c r="E73" s="37">
        <v>3.6999999999999998E-2</v>
      </c>
      <c r="F73" s="30">
        <v>53000</v>
      </c>
      <c r="G73" s="31">
        <f t="shared" si="2"/>
        <v>1961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163</v>
      </c>
      <c r="B74" s="19">
        <v>3</v>
      </c>
      <c r="C74" s="10" t="s">
        <v>435</v>
      </c>
      <c r="D74" s="19"/>
      <c r="E74" s="37">
        <v>5.0999999999999997E-2</v>
      </c>
      <c r="F74" s="30">
        <v>62000</v>
      </c>
      <c r="G74" s="31">
        <f t="shared" si="2"/>
        <v>3162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163</v>
      </c>
      <c r="B75" s="19">
        <v>3</v>
      </c>
      <c r="C75" s="10" t="s">
        <v>331</v>
      </c>
      <c r="D75" s="19"/>
      <c r="E75" s="37">
        <v>0.84199999999999997</v>
      </c>
      <c r="F75" s="30">
        <v>62000</v>
      </c>
      <c r="G75" s="31">
        <f t="shared" si="2"/>
        <v>52204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163</v>
      </c>
      <c r="B76" s="19">
        <v>3.5</v>
      </c>
      <c r="C76" s="10" t="s">
        <v>332</v>
      </c>
      <c r="D76" s="19"/>
      <c r="E76" s="37">
        <v>0.308</v>
      </c>
      <c r="F76" s="30">
        <v>62000</v>
      </c>
      <c r="G76" s="31">
        <f t="shared" si="2"/>
        <v>19096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57</v>
      </c>
      <c r="B77" s="19">
        <v>3.5</v>
      </c>
      <c r="C77" s="8" t="s">
        <v>25</v>
      </c>
      <c r="D77" s="19"/>
      <c r="E77" s="37">
        <v>2.1000000000000001E-2</v>
      </c>
      <c r="F77" s="30">
        <v>59000</v>
      </c>
      <c r="G77" s="31">
        <f t="shared" si="2"/>
        <v>1239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57</v>
      </c>
      <c r="B78" s="19">
        <v>3.5</v>
      </c>
      <c r="C78" s="8" t="s">
        <v>461</v>
      </c>
      <c r="D78" s="19"/>
      <c r="E78" s="37">
        <v>8.7999999999999995E-2</v>
      </c>
      <c r="F78" s="30">
        <v>59000</v>
      </c>
      <c r="G78" s="31">
        <f t="shared" si="2"/>
        <v>5192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57</v>
      </c>
      <c r="B79" s="19">
        <v>4</v>
      </c>
      <c r="C79" s="8" t="s">
        <v>312</v>
      </c>
      <c r="D79" s="19"/>
      <c r="E79" s="37">
        <v>0.03</v>
      </c>
      <c r="F79" s="30">
        <v>59000</v>
      </c>
      <c r="G79" s="31">
        <f t="shared" si="2"/>
        <v>1770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</v>
      </c>
      <c r="C80" s="8" t="s">
        <v>413</v>
      </c>
      <c r="D80" s="19"/>
      <c r="E80" s="37">
        <v>0.32600000000000001</v>
      </c>
      <c r="F80" s="30">
        <v>62000</v>
      </c>
      <c r="G80" s="31">
        <f t="shared" si="2"/>
        <v>20212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76</v>
      </c>
      <c r="B81" s="19">
        <v>3.5</v>
      </c>
      <c r="C81" s="8" t="s">
        <v>396</v>
      </c>
      <c r="D81" s="19" t="s">
        <v>27</v>
      </c>
      <c r="E81" s="37">
        <v>8.2680000000000007</v>
      </c>
      <c r="F81" s="30">
        <v>63000</v>
      </c>
      <c r="G81" s="31">
        <f t="shared" si="2"/>
        <v>520884.00000000006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4</v>
      </c>
      <c r="C82" s="8" t="s">
        <v>480</v>
      </c>
      <c r="D82" s="19">
        <v>3</v>
      </c>
      <c r="E82" s="37">
        <v>1.4810000000000001</v>
      </c>
      <c r="F82" s="30">
        <v>59000</v>
      </c>
      <c r="G82" s="31">
        <f t="shared" si="2"/>
        <v>87379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76</v>
      </c>
      <c r="B83" s="19">
        <v>5</v>
      </c>
      <c r="C83" s="8" t="s">
        <v>436</v>
      </c>
      <c r="D83" s="19"/>
      <c r="E83" s="37">
        <v>0.10100000000000001</v>
      </c>
      <c r="F83" s="30">
        <v>59000</v>
      </c>
      <c r="G83" s="31">
        <f t="shared" si="2"/>
        <v>5959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 t="s">
        <v>26</v>
      </c>
      <c r="B84" s="19">
        <v>3.5</v>
      </c>
      <c r="C84" s="8" t="s">
        <v>112</v>
      </c>
      <c r="D84" s="19">
        <v>20</v>
      </c>
      <c r="E84" s="37">
        <v>7.8999999999999959E-2</v>
      </c>
      <c r="F84" s="30">
        <v>59000</v>
      </c>
      <c r="G84" s="31">
        <f t="shared" si="2"/>
        <v>4660.9999999999973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3</v>
      </c>
      <c r="C85" s="8" t="s">
        <v>347</v>
      </c>
      <c r="D85" s="19"/>
      <c r="E85" s="37">
        <v>0.153</v>
      </c>
      <c r="F85" s="30">
        <v>62000</v>
      </c>
      <c r="G85" s="31">
        <f t="shared" si="2"/>
        <v>9486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89</v>
      </c>
      <c r="B86" s="19">
        <v>3</v>
      </c>
      <c r="C86" s="8" t="s">
        <v>362</v>
      </c>
      <c r="D86" s="19"/>
      <c r="E86" s="37">
        <v>0.19</v>
      </c>
      <c r="F86" s="30">
        <v>62000</v>
      </c>
      <c r="G86" s="31">
        <f t="shared" si="2"/>
        <v>11780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89</v>
      </c>
      <c r="B87" s="19">
        <v>3</v>
      </c>
      <c r="C87" s="8" t="s">
        <v>437</v>
      </c>
      <c r="D87" s="19"/>
      <c r="E87" s="37">
        <v>0.20899999999999999</v>
      </c>
      <c r="F87" s="30">
        <v>62000</v>
      </c>
      <c r="G87" s="31">
        <f t="shared" si="2"/>
        <v>12958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89</v>
      </c>
      <c r="B88" s="19">
        <v>3.5</v>
      </c>
      <c r="C88" s="8" t="s">
        <v>313</v>
      </c>
      <c r="D88" s="19"/>
      <c r="E88" s="37">
        <v>6.7000000000000004E-2</v>
      </c>
      <c r="F88" s="30">
        <v>59000</v>
      </c>
      <c r="G88" s="31">
        <f t="shared" si="2"/>
        <v>3953.0000000000005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108</v>
      </c>
      <c r="B89" s="19">
        <v>3</v>
      </c>
      <c r="C89" s="8" t="s">
        <v>333</v>
      </c>
      <c r="D89" s="19"/>
      <c r="E89" s="37">
        <v>0.56000000000000005</v>
      </c>
      <c r="F89" s="30">
        <v>62000</v>
      </c>
      <c r="G89" s="31">
        <f t="shared" si="2"/>
        <v>34720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108</v>
      </c>
      <c r="B90" s="19">
        <v>4</v>
      </c>
      <c r="C90" s="8" t="s">
        <v>334</v>
      </c>
      <c r="D90" s="19"/>
      <c r="E90" s="37">
        <v>9.2999999999999999E-2</v>
      </c>
      <c r="F90" s="30">
        <v>59000</v>
      </c>
      <c r="G90" s="31">
        <f t="shared" si="2"/>
        <v>5487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108</v>
      </c>
      <c r="B91" s="19">
        <v>4</v>
      </c>
      <c r="C91" s="8" t="s">
        <v>438</v>
      </c>
      <c r="D91" s="19"/>
      <c r="E91" s="37">
        <v>4.8000000000000001E-2</v>
      </c>
      <c r="F91" s="30">
        <v>59000</v>
      </c>
      <c r="G91" s="31">
        <f t="shared" si="2"/>
        <v>2832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114</v>
      </c>
      <c r="B92" s="19">
        <v>4</v>
      </c>
      <c r="C92" s="8" t="s">
        <v>423</v>
      </c>
      <c r="D92" s="19" t="s">
        <v>167</v>
      </c>
      <c r="E92" s="37">
        <v>7.6999999999999999E-2</v>
      </c>
      <c r="F92" s="30">
        <v>59000</v>
      </c>
      <c r="G92" s="31">
        <f t="shared" si="2"/>
        <v>4543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114</v>
      </c>
      <c r="B93" s="19">
        <v>4</v>
      </c>
      <c r="C93" s="8" t="s">
        <v>203</v>
      </c>
      <c r="D93" s="19" t="s">
        <v>167</v>
      </c>
      <c r="E93" s="37">
        <v>0.126</v>
      </c>
      <c r="F93" s="30">
        <v>59000</v>
      </c>
      <c r="G93" s="31">
        <f t="shared" si="2"/>
        <v>7434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114</v>
      </c>
      <c r="B94" s="19">
        <v>4</v>
      </c>
      <c r="C94" s="8" t="s">
        <v>364</v>
      </c>
      <c r="D94" s="19"/>
      <c r="E94" s="37">
        <v>0.127</v>
      </c>
      <c r="F94" s="30">
        <v>65000</v>
      </c>
      <c r="G94" s="31">
        <f t="shared" si="2"/>
        <v>8255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114</v>
      </c>
      <c r="B95" s="19">
        <v>4.5</v>
      </c>
      <c r="C95" s="8" t="s">
        <v>439</v>
      </c>
      <c r="D95" s="19"/>
      <c r="E95" s="37">
        <v>0.22500000000000001</v>
      </c>
      <c r="F95" s="30">
        <v>59000</v>
      </c>
      <c r="G95" s="31">
        <f t="shared" si="2"/>
        <v>13275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4</v>
      </c>
      <c r="C96" s="8" t="s">
        <v>440</v>
      </c>
      <c r="D96" s="19"/>
      <c r="E96" s="37">
        <v>0.40699999999999997</v>
      </c>
      <c r="F96" s="30">
        <v>59000</v>
      </c>
      <c r="G96" s="31">
        <f t="shared" si="2"/>
        <v>24013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5</v>
      </c>
      <c r="C97" s="8" t="s">
        <v>441</v>
      </c>
      <c r="D97" s="19"/>
      <c r="E97" s="37">
        <v>0.106</v>
      </c>
      <c r="F97" s="30">
        <v>59000</v>
      </c>
      <c r="G97" s="31">
        <f t="shared" si="2"/>
        <v>6254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5</v>
      </c>
      <c r="C98" s="10" t="s">
        <v>348</v>
      </c>
      <c r="D98" s="18"/>
      <c r="E98" s="37">
        <v>0.91</v>
      </c>
      <c r="F98" s="30">
        <v>61000</v>
      </c>
      <c r="G98" s="31">
        <f t="shared" si="2"/>
        <v>55510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7</v>
      </c>
      <c r="C99" s="10" t="s">
        <v>424</v>
      </c>
      <c r="D99" s="18"/>
      <c r="E99" s="37">
        <v>2.149</v>
      </c>
      <c r="F99" s="30">
        <v>59000</v>
      </c>
      <c r="G99" s="31">
        <f t="shared" si="2"/>
        <v>126791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159</v>
      </c>
      <c r="B100" s="19">
        <v>8</v>
      </c>
      <c r="C100" s="8" t="s">
        <v>412</v>
      </c>
      <c r="D100" s="19"/>
      <c r="E100" s="37">
        <v>0.42299999999999999</v>
      </c>
      <c r="F100" s="30">
        <v>50000</v>
      </c>
      <c r="G100" s="31">
        <f t="shared" si="2"/>
        <v>21150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6</v>
      </c>
      <c r="C101" s="9" t="s">
        <v>425</v>
      </c>
      <c r="D101" s="18"/>
      <c r="E101" s="37">
        <v>0.11600000000000001</v>
      </c>
      <c r="F101" s="30">
        <v>59000</v>
      </c>
      <c r="G101" s="31">
        <f t="shared" si="2"/>
        <v>6844</v>
      </c>
      <c r="H101" s="44"/>
      <c r="I101" s="44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168</v>
      </c>
      <c r="B102" s="19">
        <v>8</v>
      </c>
      <c r="C102" s="9" t="s">
        <v>426</v>
      </c>
      <c r="D102" s="18"/>
      <c r="E102" s="37">
        <v>0.35899999999999999</v>
      </c>
      <c r="F102" s="30">
        <v>59000</v>
      </c>
      <c r="G102" s="31">
        <f t="shared" si="2"/>
        <v>21181</v>
      </c>
      <c r="H102" s="44"/>
      <c r="I102" s="44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168</v>
      </c>
      <c r="B103" s="19">
        <v>9</v>
      </c>
      <c r="C103" s="9" t="s">
        <v>442</v>
      </c>
      <c r="D103" s="18"/>
      <c r="E103" s="37">
        <v>0.39600000000000002</v>
      </c>
      <c r="F103" s="30">
        <v>59000</v>
      </c>
      <c r="G103" s="31">
        <f t="shared" si="2"/>
        <v>23364</v>
      </c>
      <c r="H103" s="44"/>
      <c r="I103" s="44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6</v>
      </c>
      <c r="C104" s="9" t="s">
        <v>216</v>
      </c>
      <c r="D104" s="18"/>
      <c r="E104" s="37">
        <v>1.488</v>
      </c>
      <c r="F104" s="30">
        <v>70000</v>
      </c>
      <c r="G104" s="31">
        <f t="shared" si="2"/>
        <v>104160</v>
      </c>
      <c r="H104" s="44"/>
      <c r="I104" s="44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219</v>
      </c>
      <c r="B105" s="19">
        <v>8</v>
      </c>
      <c r="C105" s="9" t="s">
        <v>479</v>
      </c>
      <c r="D105" s="18"/>
      <c r="E105" s="37">
        <v>0.97199999999999998</v>
      </c>
      <c r="F105" s="30">
        <v>68000</v>
      </c>
      <c r="G105" s="31">
        <f t="shared" si="2"/>
        <v>66096</v>
      </c>
      <c r="H105" s="44"/>
      <c r="I105" s="44"/>
      <c r="J105" s="38"/>
      <c r="K105" s="43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9" t="s">
        <v>365</v>
      </c>
      <c r="D106" s="18"/>
      <c r="E106" s="37">
        <v>0.46</v>
      </c>
      <c r="F106" s="30">
        <v>69000</v>
      </c>
      <c r="G106" s="31">
        <f t="shared" si="2"/>
        <v>31740</v>
      </c>
      <c r="H106" s="44"/>
      <c r="I106" s="44"/>
      <c r="J106" s="38"/>
      <c r="K106" s="43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6</v>
      </c>
      <c r="C107" s="10" t="s">
        <v>137</v>
      </c>
      <c r="D107" s="19">
        <v>20</v>
      </c>
      <c r="E107" s="37">
        <v>0.47299999999999998</v>
      </c>
      <c r="F107" s="30">
        <v>68000</v>
      </c>
      <c r="G107" s="31">
        <f t="shared" si="2"/>
        <v>32164</v>
      </c>
      <c r="H107" s="43"/>
      <c r="I107" s="43"/>
      <c r="J107" s="38"/>
      <c r="K107" s="43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8</v>
      </c>
      <c r="C108" s="9" t="s">
        <v>135</v>
      </c>
      <c r="D108" s="19">
        <v>20</v>
      </c>
      <c r="E108" s="37">
        <v>1.038</v>
      </c>
      <c r="F108" s="30">
        <v>68000</v>
      </c>
      <c r="G108" s="31">
        <f t="shared" si="2"/>
        <v>70584</v>
      </c>
      <c r="H108" s="43"/>
      <c r="I108" s="43"/>
      <c r="J108" s="38"/>
      <c r="K108" s="43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273</v>
      </c>
      <c r="B109" s="19">
        <v>10</v>
      </c>
      <c r="C109" s="9" t="s">
        <v>136</v>
      </c>
      <c r="D109" s="19">
        <v>20</v>
      </c>
      <c r="E109" s="37">
        <v>0.58399999999999996</v>
      </c>
      <c r="F109" s="30">
        <v>68000</v>
      </c>
      <c r="G109" s="31">
        <f t="shared" si="2"/>
        <v>39712</v>
      </c>
      <c r="H109" s="43"/>
      <c r="I109" s="43"/>
      <c r="J109" s="38"/>
      <c r="K109" s="43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5</v>
      </c>
      <c r="C110" s="9" t="s">
        <v>356</v>
      </c>
      <c r="D110" s="19">
        <v>20</v>
      </c>
      <c r="E110" s="37">
        <v>3.9390000000000001</v>
      </c>
      <c r="F110" s="30">
        <v>73000</v>
      </c>
      <c r="G110" s="31">
        <f t="shared" si="2"/>
        <v>287547</v>
      </c>
      <c r="H110" s="43"/>
      <c r="I110" s="43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134</v>
      </c>
      <c r="D111" s="18"/>
      <c r="E111" s="37">
        <v>1.589</v>
      </c>
      <c r="F111" s="30">
        <v>71000</v>
      </c>
      <c r="G111" s="31">
        <f t="shared" si="2"/>
        <v>112819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393</v>
      </c>
      <c r="D112" s="18">
        <v>20</v>
      </c>
      <c r="E112" s="37">
        <v>0.88500000000000001</v>
      </c>
      <c r="F112" s="30">
        <v>68000</v>
      </c>
      <c r="G112" s="31">
        <f t="shared" si="2"/>
        <v>60180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137</v>
      </c>
      <c r="D113" s="18">
        <v>20</v>
      </c>
      <c r="E113" s="37">
        <v>1.9770000000000001</v>
      </c>
      <c r="F113" s="30">
        <v>68000</v>
      </c>
      <c r="G113" s="31">
        <f t="shared" si="2"/>
        <v>134436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7</v>
      </c>
      <c r="C114" s="9" t="s">
        <v>217</v>
      </c>
      <c r="D114" s="18">
        <v>20</v>
      </c>
      <c r="E114" s="37">
        <v>12.698</v>
      </c>
      <c r="F114" s="30">
        <v>71000</v>
      </c>
      <c r="G114" s="31">
        <f t="shared" si="2"/>
        <v>901558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148</v>
      </c>
      <c r="D115" s="18">
        <v>20</v>
      </c>
      <c r="E115" s="37">
        <v>1.133</v>
      </c>
      <c r="F115" s="30">
        <v>73000</v>
      </c>
      <c r="G115" s="31">
        <f t="shared" si="2"/>
        <v>82709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218</v>
      </c>
      <c r="D116" s="18"/>
      <c r="E116" s="37">
        <v>2.7399999999999984</v>
      </c>
      <c r="F116" s="30">
        <v>77000</v>
      </c>
      <c r="G116" s="31">
        <f t="shared" si="2"/>
        <v>210979.99999999988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219</v>
      </c>
      <c r="D117" s="18">
        <v>20</v>
      </c>
      <c r="E117" s="37">
        <v>2.9489999999999998</v>
      </c>
      <c r="F117" s="30">
        <v>75500</v>
      </c>
      <c r="G117" s="31">
        <f t="shared" si="2"/>
        <v>222649.5</v>
      </c>
      <c r="H117" s="43"/>
      <c r="I117" s="43"/>
      <c r="J117" s="38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138</v>
      </c>
      <c r="D118" s="18" t="s">
        <v>27</v>
      </c>
      <c r="E118" s="37">
        <v>4.3099999999999996</v>
      </c>
      <c r="F118" s="30">
        <v>68000</v>
      </c>
      <c r="G118" s="31">
        <f t="shared" si="2"/>
        <v>293080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139</v>
      </c>
      <c r="D119" s="19">
        <v>20</v>
      </c>
      <c r="E119" s="37">
        <v>1.1100000000000001</v>
      </c>
      <c r="F119" s="30">
        <v>68000</v>
      </c>
      <c r="G119" s="31">
        <f t="shared" si="2"/>
        <v>75480</v>
      </c>
      <c r="H119" s="43"/>
      <c r="I119" s="43"/>
      <c r="J119" s="38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186</v>
      </c>
      <c r="D120" s="19"/>
      <c r="E120" s="37">
        <v>0.59</v>
      </c>
      <c r="F120" s="30">
        <v>68000</v>
      </c>
      <c r="G120" s="31">
        <f t="shared" si="2"/>
        <v>40120</v>
      </c>
      <c r="H120" s="43"/>
      <c r="I120" s="43"/>
      <c r="J120" s="38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9</v>
      </c>
      <c r="C121" s="9" t="s">
        <v>220</v>
      </c>
      <c r="D121" s="19"/>
      <c r="E121" s="37">
        <v>5.9109999999999996</v>
      </c>
      <c r="F121" s="30">
        <v>75000</v>
      </c>
      <c r="G121" s="31">
        <f t="shared" si="2"/>
        <v>443324.99999999994</v>
      </c>
      <c r="H121" s="43"/>
      <c r="I121" s="43"/>
      <c r="J121" s="38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9</v>
      </c>
      <c r="C122" s="9" t="s">
        <v>140</v>
      </c>
      <c r="D122" s="19" t="s">
        <v>27</v>
      </c>
      <c r="E122" s="37">
        <v>1.1990000000000001</v>
      </c>
      <c r="F122" s="30">
        <v>68000</v>
      </c>
      <c r="G122" s="31">
        <f t="shared" si="2"/>
        <v>81532</v>
      </c>
      <c r="H122" s="43"/>
      <c r="I122" s="43"/>
      <c r="J122" s="38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10</v>
      </c>
      <c r="C123" s="9" t="s">
        <v>106</v>
      </c>
      <c r="D123" s="19"/>
      <c r="E123" s="37">
        <v>3.6579999999999999</v>
      </c>
      <c r="F123" s="30">
        <v>73000</v>
      </c>
      <c r="G123" s="31">
        <f t="shared" si="2"/>
        <v>267034</v>
      </c>
      <c r="H123" s="43"/>
      <c r="I123" s="43"/>
      <c r="J123" s="38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10</v>
      </c>
      <c r="C124" s="9" t="s">
        <v>78</v>
      </c>
      <c r="D124" s="19" t="s">
        <v>37</v>
      </c>
      <c r="E124" s="37">
        <v>0.90200000000000002</v>
      </c>
      <c r="F124" s="30">
        <v>73000</v>
      </c>
      <c r="G124" s="31">
        <f t="shared" si="2"/>
        <v>65846</v>
      </c>
      <c r="H124" s="43"/>
      <c r="I124" s="43"/>
      <c r="J124" s="38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8</v>
      </c>
      <c r="C125" s="9" t="s">
        <v>95</v>
      </c>
      <c r="D125" s="19" t="s">
        <v>96</v>
      </c>
      <c r="E125" s="37">
        <v>0.82299999999999995</v>
      </c>
      <c r="F125" s="30">
        <v>75000</v>
      </c>
      <c r="G125" s="31">
        <f t="shared" si="2"/>
        <v>61725</v>
      </c>
      <c r="H125" s="43"/>
      <c r="I125" s="43"/>
      <c r="J125" s="38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426</v>
      </c>
      <c r="B126" s="19">
        <v>9</v>
      </c>
      <c r="C126" s="9" t="s">
        <v>209</v>
      </c>
      <c r="D126" s="75" t="s">
        <v>27</v>
      </c>
      <c r="E126" s="37">
        <v>1.0860000000000001</v>
      </c>
      <c r="F126" s="30">
        <v>83000</v>
      </c>
      <c r="G126" s="31">
        <f t="shared" si="2"/>
        <v>90138</v>
      </c>
      <c r="H126" s="43"/>
      <c r="I126" s="43"/>
      <c r="J126" s="38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426</v>
      </c>
      <c r="B127" s="19">
        <v>10</v>
      </c>
      <c r="C127" s="9" t="s">
        <v>28</v>
      </c>
      <c r="D127" s="19" t="s">
        <v>27</v>
      </c>
      <c r="E127" s="37">
        <v>1.2310000000000001</v>
      </c>
      <c r="F127" s="30">
        <v>79000</v>
      </c>
      <c r="G127" s="31">
        <f t="shared" si="2"/>
        <v>97249.000000000015</v>
      </c>
      <c r="H127" s="43"/>
      <c r="I127" s="43"/>
      <c r="J127" s="38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10</v>
      </c>
      <c r="C128" s="8" t="s">
        <v>168</v>
      </c>
      <c r="D128" s="19"/>
      <c r="E128" s="37">
        <v>0.56799999999999995</v>
      </c>
      <c r="F128" s="30">
        <v>68000</v>
      </c>
      <c r="G128" s="31">
        <f t="shared" si="2"/>
        <v>38624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8</v>
      </c>
      <c r="C129" s="8" t="s">
        <v>28</v>
      </c>
      <c r="D129" s="19" t="s">
        <v>27</v>
      </c>
      <c r="E129" s="37">
        <v>1.23</v>
      </c>
      <c r="F129" s="30">
        <v>83000</v>
      </c>
      <c r="G129" s="31">
        <f t="shared" si="2"/>
        <v>102090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8</v>
      </c>
      <c r="C130" s="9" t="s">
        <v>29</v>
      </c>
      <c r="D130" s="19" t="s">
        <v>27</v>
      </c>
      <c r="E130" s="37">
        <v>0.95</v>
      </c>
      <c r="F130" s="30">
        <v>80000</v>
      </c>
      <c r="G130" s="31">
        <f t="shared" si="2"/>
        <v>76000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8</v>
      </c>
      <c r="C131" s="9" t="s">
        <v>104</v>
      </c>
      <c r="D131" s="19" t="s">
        <v>27</v>
      </c>
      <c r="E131" s="37">
        <v>10.615</v>
      </c>
      <c r="F131" s="30">
        <v>89000</v>
      </c>
      <c r="G131" s="31">
        <f t="shared" si="2"/>
        <v>944735</v>
      </c>
      <c r="H131" s="43"/>
      <c r="I131" s="43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15" t="s">
        <v>141</v>
      </c>
      <c r="D132" s="19">
        <v>20</v>
      </c>
      <c r="E132" s="37">
        <v>0.77200000000000002</v>
      </c>
      <c r="F132" s="30">
        <v>71000</v>
      </c>
      <c r="G132" s="31">
        <f t="shared" si="2"/>
        <v>54812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9</v>
      </c>
      <c r="C133" s="10" t="s">
        <v>142</v>
      </c>
      <c r="D133" s="18" t="s">
        <v>27</v>
      </c>
      <c r="E133" s="37">
        <v>0.95399999999999996</v>
      </c>
      <c r="F133" s="30">
        <v>75000</v>
      </c>
      <c r="G133" s="31">
        <f t="shared" si="2"/>
        <v>71550</v>
      </c>
      <c r="H133" s="43"/>
      <c r="I133" s="43"/>
      <c r="J133" s="45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10</v>
      </c>
      <c r="C134" s="9" t="s">
        <v>136</v>
      </c>
      <c r="D134" s="18" t="s">
        <v>32</v>
      </c>
      <c r="E134" s="37">
        <v>1.1539999999999999</v>
      </c>
      <c r="F134" s="30">
        <v>75000</v>
      </c>
      <c r="G134" s="31">
        <f t="shared" si="2"/>
        <v>86550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10</v>
      </c>
      <c r="C135" s="9" t="s">
        <v>143</v>
      </c>
      <c r="D135" s="18" t="s">
        <v>27</v>
      </c>
      <c r="E135" s="37">
        <v>1.411</v>
      </c>
      <c r="F135" s="30">
        <v>75000</v>
      </c>
      <c r="G135" s="31">
        <f t="shared" si="2"/>
        <v>105825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10</v>
      </c>
      <c r="C136" s="9" t="s">
        <v>235</v>
      </c>
      <c r="D136" s="18" t="s">
        <v>37</v>
      </c>
      <c r="E136" s="37">
        <v>1.5109999999999999</v>
      </c>
      <c r="F136" s="30">
        <v>98000</v>
      </c>
      <c r="G136" s="31">
        <f t="shared" si="2"/>
        <v>148078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10</v>
      </c>
      <c r="C137" s="9" t="s">
        <v>366</v>
      </c>
      <c r="D137" s="18"/>
      <c r="E137" s="37">
        <v>1.891</v>
      </c>
      <c r="F137" s="30">
        <v>89000</v>
      </c>
      <c r="G137" s="31">
        <f t="shared" si="2"/>
        <v>168299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12</v>
      </c>
      <c r="C138" s="9" t="s">
        <v>414</v>
      </c>
      <c r="D138" s="18"/>
      <c r="E138" s="37">
        <v>40</v>
      </c>
      <c r="F138" s="30">
        <v>102000</v>
      </c>
      <c r="G138" s="31">
        <f t="shared" si="2"/>
        <v>4080000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18.7</v>
      </c>
      <c r="C139" s="9" t="s">
        <v>199</v>
      </c>
      <c r="D139" s="18" t="s">
        <v>200</v>
      </c>
      <c r="E139" s="37">
        <v>5.125</v>
      </c>
      <c r="F139" s="30">
        <v>140000</v>
      </c>
      <c r="G139" s="31">
        <f t="shared" si="2"/>
        <v>717500</v>
      </c>
      <c r="H139" s="43"/>
      <c r="I139" s="43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711</v>
      </c>
      <c r="B140" s="19">
        <v>12.7</v>
      </c>
      <c r="C140" s="9" t="s">
        <v>201</v>
      </c>
      <c r="D140" s="18">
        <v>20</v>
      </c>
      <c r="E140" s="37">
        <v>5.2969999999999997</v>
      </c>
      <c r="F140" s="30">
        <v>85000</v>
      </c>
      <c r="G140" s="31">
        <f t="shared" ref="G140:G159" si="3">E140*F140</f>
        <v>450245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711</v>
      </c>
      <c r="B141" s="19">
        <v>22.2</v>
      </c>
      <c r="C141" s="9" t="s">
        <v>202</v>
      </c>
      <c r="D141" s="19" t="s">
        <v>32</v>
      </c>
      <c r="E141" s="37">
        <v>4.5549999999999997</v>
      </c>
      <c r="F141" s="30">
        <v>85000</v>
      </c>
      <c r="G141" s="31">
        <f t="shared" si="3"/>
        <v>387175</v>
      </c>
      <c r="H141" s="43"/>
      <c r="I141" s="43"/>
      <c r="J141" s="41"/>
      <c r="K141" s="42"/>
      <c r="L141" s="39"/>
      <c r="M141" s="40"/>
      <c r="N141" s="53"/>
    </row>
    <row r="142" spans="1:29" x14ac:dyDescent="0.25">
      <c r="A142" s="19">
        <v>720</v>
      </c>
      <c r="B142" s="19">
        <v>8</v>
      </c>
      <c r="C142" s="9" t="s">
        <v>97</v>
      </c>
      <c r="D142" s="19" t="s">
        <v>32</v>
      </c>
      <c r="E142" s="37">
        <v>5.0750000000000002</v>
      </c>
      <c r="F142" s="30">
        <v>92000</v>
      </c>
      <c r="G142" s="31">
        <f t="shared" si="3"/>
        <v>466900</v>
      </c>
      <c r="H142" s="43"/>
      <c r="I142" s="43"/>
      <c r="J142" s="41"/>
      <c r="K142" s="42"/>
      <c r="L142" s="39"/>
      <c r="M142" s="40"/>
      <c r="N142" s="53"/>
    </row>
    <row r="143" spans="1:29" x14ac:dyDescent="0.25">
      <c r="A143" s="19">
        <v>720</v>
      </c>
      <c r="B143" s="19">
        <v>8</v>
      </c>
      <c r="C143" s="8" t="s">
        <v>30</v>
      </c>
      <c r="D143" s="19">
        <v>3</v>
      </c>
      <c r="E143" s="37">
        <v>1.67</v>
      </c>
      <c r="F143" s="30">
        <v>92000</v>
      </c>
      <c r="G143" s="31">
        <f t="shared" si="3"/>
        <v>153640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19">
        <v>8</v>
      </c>
      <c r="C144" s="8" t="s">
        <v>75</v>
      </c>
      <c r="D144" s="19"/>
      <c r="E144" s="37">
        <v>36.820999999999998</v>
      </c>
      <c r="F144" s="30">
        <v>46000</v>
      </c>
      <c r="G144" s="31">
        <f t="shared" si="3"/>
        <v>1693766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19" t="s">
        <v>31</v>
      </c>
      <c r="C145" s="8" t="s">
        <v>126</v>
      </c>
      <c r="D145" s="19"/>
      <c r="E145" s="37">
        <v>12.347000000000001</v>
      </c>
      <c r="F145" s="30">
        <v>75000</v>
      </c>
      <c r="G145" s="31">
        <f t="shared" si="3"/>
        <v>926025.00000000012</v>
      </c>
      <c r="H145" s="43"/>
      <c r="I145" s="43"/>
      <c r="J145" s="38"/>
      <c r="K145" s="43"/>
      <c r="L145" s="39"/>
      <c r="M145" s="40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19">
        <v>12</v>
      </c>
      <c r="C146" s="8" t="s">
        <v>367</v>
      </c>
      <c r="D146" s="19"/>
      <c r="E146" s="37">
        <v>2.5230000000000001</v>
      </c>
      <c r="F146" s="30">
        <v>88000</v>
      </c>
      <c r="G146" s="31">
        <f t="shared" si="3"/>
        <v>222024</v>
      </c>
      <c r="H146" s="43"/>
      <c r="I146" s="43"/>
      <c r="J146" s="38"/>
      <c r="K146" s="43"/>
      <c r="L146" s="39"/>
      <c r="M146" s="40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>
        <v>12</v>
      </c>
      <c r="C147" s="9" t="s">
        <v>75</v>
      </c>
      <c r="D147" s="19"/>
      <c r="E147" s="37">
        <v>164.31900000000002</v>
      </c>
      <c r="F147" s="30">
        <v>59000</v>
      </c>
      <c r="G147" s="31">
        <f t="shared" si="3"/>
        <v>9694821.0000000019</v>
      </c>
      <c r="H147" s="43"/>
      <c r="I147" s="46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14</v>
      </c>
      <c r="C148" s="8" t="s">
        <v>203</v>
      </c>
      <c r="D148" s="19" t="s">
        <v>32</v>
      </c>
      <c r="E148" s="37">
        <v>2.8559999999999999</v>
      </c>
      <c r="F148" s="30">
        <v>115000</v>
      </c>
      <c r="G148" s="31">
        <f t="shared" si="3"/>
        <v>328440</v>
      </c>
      <c r="H148" s="43"/>
      <c r="I148" s="43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20">
        <v>14</v>
      </c>
      <c r="C149" s="8" t="s">
        <v>56</v>
      </c>
      <c r="D149" s="19" t="s">
        <v>32</v>
      </c>
      <c r="E149" s="37">
        <v>2.125</v>
      </c>
      <c r="F149" s="30">
        <v>95000</v>
      </c>
      <c r="G149" s="31">
        <f t="shared" si="3"/>
        <v>201875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820</v>
      </c>
      <c r="B150" s="20">
        <v>9</v>
      </c>
      <c r="C150" s="8" t="s">
        <v>335</v>
      </c>
      <c r="D150" s="19"/>
      <c r="E150" s="37">
        <v>2.726</v>
      </c>
      <c r="F150" s="30">
        <v>87000</v>
      </c>
      <c r="G150" s="31">
        <f t="shared" si="3"/>
        <v>237162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10</v>
      </c>
      <c r="C151" s="8" t="s">
        <v>336</v>
      </c>
      <c r="D151" s="19"/>
      <c r="E151" s="37">
        <v>1.23</v>
      </c>
      <c r="F151" s="30">
        <v>87000</v>
      </c>
      <c r="G151" s="31">
        <f t="shared" si="3"/>
        <v>107010</v>
      </c>
      <c r="H151" s="43"/>
      <c r="I151" s="43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920</v>
      </c>
      <c r="B152" s="20">
        <v>10</v>
      </c>
      <c r="C152" s="8" t="s">
        <v>400</v>
      </c>
      <c r="D152" s="19"/>
      <c r="E152" s="37">
        <v>2.5590000000000002</v>
      </c>
      <c r="F152" s="30">
        <v>93000</v>
      </c>
      <c r="G152" s="31">
        <f t="shared" si="3"/>
        <v>237987.00000000003</v>
      </c>
      <c r="H152" s="43"/>
      <c r="I152" s="43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1020</v>
      </c>
      <c r="B153" s="20">
        <v>10</v>
      </c>
      <c r="C153" s="8" t="s">
        <v>204</v>
      </c>
      <c r="D153" s="19"/>
      <c r="E153" s="37">
        <v>14.457000000000001</v>
      </c>
      <c r="F153" s="30">
        <v>70000</v>
      </c>
      <c r="G153" s="31">
        <f t="shared" si="3"/>
        <v>1011990</v>
      </c>
      <c r="H153" s="43"/>
      <c r="I153" s="43"/>
      <c r="J153" s="38"/>
      <c r="K153" s="43"/>
      <c r="L153" s="39"/>
      <c r="M153" s="40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1020</v>
      </c>
      <c r="B154" s="19">
        <v>10</v>
      </c>
      <c r="C154" s="9" t="s">
        <v>205</v>
      </c>
      <c r="D154" s="19"/>
      <c r="E154" s="37">
        <v>87.188000000000002</v>
      </c>
      <c r="F154" s="30">
        <v>90000</v>
      </c>
      <c r="G154" s="31">
        <f t="shared" si="3"/>
        <v>7846920</v>
      </c>
      <c r="H154" s="44"/>
      <c r="I154" s="44"/>
      <c r="J154" s="38"/>
      <c r="K154" s="43"/>
      <c r="L154" s="39"/>
      <c r="M154" s="40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19">
        <v>11</v>
      </c>
      <c r="C155" s="9" t="s">
        <v>206</v>
      </c>
      <c r="D155" s="19"/>
      <c r="E155" s="37">
        <v>9.7309999999999999</v>
      </c>
      <c r="F155" s="30">
        <v>90000</v>
      </c>
      <c r="G155" s="31">
        <f t="shared" si="3"/>
        <v>875790</v>
      </c>
      <c r="H155" s="44"/>
      <c r="I155" s="44"/>
      <c r="J155" s="38"/>
      <c r="K155" s="43"/>
      <c r="L155" s="39"/>
      <c r="M155" s="40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1020</v>
      </c>
      <c r="B156" s="19">
        <v>11</v>
      </c>
      <c r="C156" s="9" t="s">
        <v>207</v>
      </c>
      <c r="D156" s="19"/>
      <c r="E156" s="37">
        <v>2.6240000000000001</v>
      </c>
      <c r="F156" s="30">
        <v>70000</v>
      </c>
      <c r="G156" s="31">
        <f t="shared" si="3"/>
        <v>183680</v>
      </c>
      <c r="H156" s="43"/>
      <c r="I156" s="43"/>
      <c r="J156" s="38"/>
      <c r="K156" s="43"/>
      <c r="L156" s="39"/>
      <c r="M156" s="40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9">
        <v>1020</v>
      </c>
      <c r="B157" s="19">
        <v>12</v>
      </c>
      <c r="C157" s="9" t="s">
        <v>208</v>
      </c>
      <c r="D157" s="19"/>
      <c r="E157" s="37">
        <v>6.0410000000000004</v>
      </c>
      <c r="F157" s="30">
        <v>90000</v>
      </c>
      <c r="G157" s="31">
        <f t="shared" si="3"/>
        <v>543690</v>
      </c>
      <c r="H157" s="43"/>
      <c r="I157" s="43"/>
      <c r="J157" s="38"/>
      <c r="K157" s="43"/>
      <c r="L157" s="39"/>
      <c r="M157" s="40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9">
        <v>1220</v>
      </c>
      <c r="B158" s="19">
        <v>12</v>
      </c>
      <c r="C158" s="9" t="s">
        <v>349</v>
      </c>
      <c r="D158" s="19" t="s">
        <v>32</v>
      </c>
      <c r="E158" s="37">
        <v>7.633</v>
      </c>
      <c r="F158" s="30">
        <v>69000</v>
      </c>
      <c r="G158" s="31">
        <f t="shared" si="3"/>
        <v>526677</v>
      </c>
      <c r="H158" s="43"/>
      <c r="I158" s="43"/>
      <c r="J158" s="38"/>
      <c r="K158" s="43"/>
      <c r="L158" s="39"/>
      <c r="M158" s="40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1220</v>
      </c>
      <c r="B159" s="19">
        <v>13</v>
      </c>
      <c r="C159" s="9" t="s">
        <v>368</v>
      </c>
      <c r="D159" s="19"/>
      <c r="E159" s="37">
        <v>4.5650000000000004</v>
      </c>
      <c r="F159" s="30">
        <v>91000</v>
      </c>
      <c r="G159" s="31">
        <f t="shared" si="3"/>
        <v>415415.00000000006</v>
      </c>
      <c r="H159" s="43"/>
      <c r="I159" s="43"/>
      <c r="J159" s="38"/>
      <c r="K159" s="43"/>
      <c r="L159" s="39"/>
      <c r="M159" s="40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99" t="s">
        <v>33</v>
      </c>
      <c r="B160" s="99"/>
      <c r="C160" s="99"/>
      <c r="D160" s="99"/>
      <c r="E160" s="99"/>
      <c r="F160" s="99"/>
      <c r="G160" s="99"/>
      <c r="H160" s="43"/>
      <c r="I160" s="43"/>
      <c r="J160" s="38"/>
      <c r="K160" s="42"/>
      <c r="L160" s="39"/>
      <c r="M160" s="40"/>
    </row>
    <row r="161" spans="1:13" x14ac:dyDescent="0.25">
      <c r="A161" s="18">
        <v>12</v>
      </c>
      <c r="B161" s="18">
        <v>3</v>
      </c>
      <c r="C161" s="21" t="s">
        <v>369</v>
      </c>
      <c r="D161" s="18"/>
      <c r="E161" s="37">
        <v>7.0000000000000007E-2</v>
      </c>
      <c r="F161" s="30">
        <v>140000</v>
      </c>
      <c r="G161" s="31">
        <f t="shared" ref="G161:G250" si="4">E161*F161</f>
        <v>9800.0000000000018</v>
      </c>
      <c r="H161" s="43"/>
      <c r="I161" s="43"/>
      <c r="J161" s="38"/>
      <c r="K161" s="42"/>
      <c r="L161" s="39"/>
      <c r="M161" s="40"/>
    </row>
    <row r="162" spans="1:13" x14ac:dyDescent="0.25">
      <c r="A162" s="18">
        <v>18</v>
      </c>
      <c r="B162" s="18">
        <v>3</v>
      </c>
      <c r="C162" s="21" t="s">
        <v>234</v>
      </c>
      <c r="D162" s="18">
        <v>20</v>
      </c>
      <c r="E162" s="37">
        <v>18.192</v>
      </c>
      <c r="F162" s="30">
        <v>140000</v>
      </c>
      <c r="G162" s="31">
        <f t="shared" si="4"/>
        <v>2546880</v>
      </c>
      <c r="H162" s="43"/>
      <c r="I162" s="43"/>
      <c r="J162" s="38"/>
      <c r="K162" s="42"/>
      <c r="L162" s="39"/>
      <c r="M162" s="40"/>
    </row>
    <row r="163" spans="1:13" x14ac:dyDescent="0.25">
      <c r="A163" s="18">
        <v>21</v>
      </c>
      <c r="B163" s="18">
        <v>4</v>
      </c>
      <c r="C163" s="21" t="s">
        <v>117</v>
      </c>
      <c r="D163" s="18"/>
      <c r="E163" s="37">
        <v>0.84799999999999998</v>
      </c>
      <c r="F163" s="30">
        <v>150000</v>
      </c>
      <c r="G163" s="31">
        <f t="shared" si="4"/>
        <v>127200</v>
      </c>
      <c r="H163" s="43"/>
      <c r="I163" s="43"/>
      <c r="J163" s="38"/>
      <c r="K163" s="42"/>
      <c r="L163" s="39"/>
      <c r="M163" s="40"/>
    </row>
    <row r="164" spans="1:13" x14ac:dyDescent="0.25">
      <c r="A164" s="19">
        <v>22</v>
      </c>
      <c r="B164" s="19">
        <v>1.5</v>
      </c>
      <c r="C164" s="11" t="s">
        <v>34</v>
      </c>
      <c r="D164" s="18">
        <v>20</v>
      </c>
      <c r="E164" s="37">
        <v>0.112</v>
      </c>
      <c r="F164" s="30">
        <v>110000</v>
      </c>
      <c r="G164" s="31">
        <f t="shared" si="4"/>
        <v>12320</v>
      </c>
      <c r="H164" s="43"/>
      <c r="I164" s="43"/>
      <c r="J164" s="38"/>
      <c r="K164" s="42"/>
      <c r="L164" s="39"/>
      <c r="M164" s="40"/>
    </row>
    <row r="165" spans="1:13" x14ac:dyDescent="0.25">
      <c r="A165" s="19">
        <v>22</v>
      </c>
      <c r="B165" s="19">
        <v>3</v>
      </c>
      <c r="C165" s="11" t="s">
        <v>221</v>
      </c>
      <c r="D165" s="18"/>
      <c r="E165" s="37">
        <v>3.3000000000000002E-2</v>
      </c>
      <c r="F165" s="30">
        <v>125000</v>
      </c>
      <c r="G165" s="31">
        <f t="shared" si="4"/>
        <v>4125</v>
      </c>
      <c r="H165" s="43"/>
      <c r="I165" s="43"/>
      <c r="J165" s="38"/>
      <c r="K165" s="42"/>
      <c r="L165" s="39"/>
      <c r="M165" s="40"/>
    </row>
    <row r="166" spans="1:13" x14ac:dyDescent="0.25">
      <c r="A166" s="19">
        <v>28</v>
      </c>
      <c r="B166" s="19">
        <v>4</v>
      </c>
      <c r="C166" s="11" t="s">
        <v>35</v>
      </c>
      <c r="D166" s="18"/>
      <c r="E166" s="37">
        <v>0.04</v>
      </c>
      <c r="F166" s="30">
        <v>110000</v>
      </c>
      <c r="G166" s="31">
        <f t="shared" si="4"/>
        <v>4400</v>
      </c>
      <c r="H166" s="43"/>
      <c r="I166" s="43"/>
      <c r="J166" s="38"/>
      <c r="K166" s="42"/>
      <c r="L166" s="39"/>
      <c r="M166" s="40"/>
    </row>
    <row r="167" spans="1:13" x14ac:dyDescent="0.25">
      <c r="A167" s="19">
        <v>28</v>
      </c>
      <c r="B167" s="19">
        <v>4</v>
      </c>
      <c r="C167" s="11" t="s">
        <v>118</v>
      </c>
      <c r="D167" s="18"/>
      <c r="E167" s="37">
        <v>6.4000000000000001E-2</v>
      </c>
      <c r="F167" s="30">
        <v>115000</v>
      </c>
      <c r="G167" s="31">
        <f t="shared" si="4"/>
        <v>7360</v>
      </c>
      <c r="H167" s="43"/>
      <c r="I167" s="43"/>
      <c r="J167" s="38"/>
      <c r="K167" s="42"/>
      <c r="L167" s="39"/>
      <c r="M167" s="40"/>
    </row>
    <row r="168" spans="1:13" x14ac:dyDescent="0.25">
      <c r="A168" s="19">
        <v>28</v>
      </c>
      <c r="B168" s="19">
        <v>4</v>
      </c>
      <c r="C168" s="11" t="s">
        <v>314</v>
      </c>
      <c r="D168" s="18"/>
      <c r="E168" s="37">
        <v>1.9E-2</v>
      </c>
      <c r="F168" s="30">
        <v>123000</v>
      </c>
      <c r="G168" s="31">
        <f t="shared" si="4"/>
        <v>2337</v>
      </c>
      <c r="H168" s="43"/>
      <c r="I168" s="43"/>
      <c r="J168" s="38"/>
      <c r="K168" s="42"/>
      <c r="L168" s="39"/>
      <c r="M168" s="40"/>
    </row>
    <row r="169" spans="1:13" x14ac:dyDescent="0.25">
      <c r="A169" s="19">
        <v>32</v>
      </c>
      <c r="B169" s="19">
        <v>3</v>
      </c>
      <c r="C169" s="11" t="s">
        <v>315</v>
      </c>
      <c r="D169" s="18"/>
      <c r="E169" s="37">
        <v>1.7000000000000001E-2</v>
      </c>
      <c r="F169" s="30">
        <v>110000</v>
      </c>
      <c r="G169" s="31">
        <f t="shared" si="4"/>
        <v>1870.0000000000002</v>
      </c>
      <c r="H169" s="43"/>
      <c r="I169" s="43"/>
      <c r="J169" s="38"/>
      <c r="K169" s="42"/>
      <c r="L169" s="39"/>
      <c r="M169" s="40"/>
    </row>
    <row r="170" spans="1:13" x14ac:dyDescent="0.25">
      <c r="A170" s="19">
        <v>32</v>
      </c>
      <c r="B170" s="19">
        <v>6</v>
      </c>
      <c r="C170" s="11" t="s">
        <v>169</v>
      </c>
      <c r="D170" s="18" t="s">
        <v>170</v>
      </c>
      <c r="E170" s="37">
        <v>4.2999999999999997E-2</v>
      </c>
      <c r="F170" s="30">
        <v>160000</v>
      </c>
      <c r="G170" s="31">
        <f t="shared" si="4"/>
        <v>6879.9999999999991</v>
      </c>
      <c r="H170" s="43"/>
      <c r="I170" s="43"/>
      <c r="J170" s="38"/>
      <c r="K170" s="42"/>
      <c r="L170" s="39"/>
      <c r="M170" s="40"/>
    </row>
    <row r="171" spans="1:13" x14ac:dyDescent="0.25">
      <c r="A171" s="66">
        <v>34</v>
      </c>
      <c r="B171" s="66">
        <v>3.5</v>
      </c>
      <c r="C171" s="11" t="s">
        <v>36</v>
      </c>
      <c r="D171" s="72">
        <v>20</v>
      </c>
      <c r="E171" s="37">
        <v>8.4999999999999992E-2</v>
      </c>
      <c r="F171" s="30">
        <v>110000</v>
      </c>
      <c r="G171" s="31">
        <f t="shared" si="4"/>
        <v>9350</v>
      </c>
      <c r="H171" s="43"/>
      <c r="I171" s="43"/>
      <c r="J171" s="38"/>
      <c r="K171" s="42"/>
      <c r="L171" s="39"/>
      <c r="M171" s="40"/>
    </row>
    <row r="172" spans="1:13" x14ac:dyDescent="0.25">
      <c r="A172" s="66">
        <v>34</v>
      </c>
      <c r="B172" s="66">
        <v>5</v>
      </c>
      <c r="C172" s="11" t="s">
        <v>338</v>
      </c>
      <c r="D172" s="72"/>
      <c r="E172" s="37">
        <v>3.3000000000000002E-2</v>
      </c>
      <c r="F172" s="30">
        <v>125000</v>
      </c>
      <c r="G172" s="31">
        <f t="shared" si="4"/>
        <v>4125</v>
      </c>
      <c r="H172" s="43"/>
      <c r="I172" s="43"/>
      <c r="J172" s="38"/>
      <c r="K172" s="42"/>
      <c r="L172" s="39"/>
      <c r="M172" s="40"/>
    </row>
    <row r="173" spans="1:13" x14ac:dyDescent="0.25">
      <c r="A173" s="66">
        <v>34</v>
      </c>
      <c r="B173" s="66">
        <v>6</v>
      </c>
      <c r="C173" s="11" t="s">
        <v>370</v>
      </c>
      <c r="D173" s="72"/>
      <c r="E173" s="37">
        <v>0.17399999999999999</v>
      </c>
      <c r="F173" s="30">
        <v>130000</v>
      </c>
      <c r="G173" s="31">
        <f t="shared" si="4"/>
        <v>22620</v>
      </c>
      <c r="H173" s="43"/>
      <c r="I173" s="43"/>
      <c r="J173" s="38"/>
      <c r="K173" s="42"/>
      <c r="L173" s="39"/>
      <c r="M173" s="40"/>
    </row>
    <row r="174" spans="1:13" x14ac:dyDescent="0.25">
      <c r="A174" s="66">
        <v>34</v>
      </c>
      <c r="B174" s="66">
        <v>6.5</v>
      </c>
      <c r="C174" s="11" t="s">
        <v>339</v>
      </c>
      <c r="D174" s="72"/>
      <c r="E174" s="37">
        <v>2.8000000000000001E-2</v>
      </c>
      <c r="F174" s="30">
        <v>123000</v>
      </c>
      <c r="G174" s="31">
        <f t="shared" si="4"/>
        <v>3444</v>
      </c>
      <c r="H174" s="43"/>
      <c r="I174" s="43"/>
      <c r="J174" s="38"/>
      <c r="K174" s="42"/>
      <c r="L174" s="39"/>
      <c r="M174" s="40"/>
    </row>
    <row r="175" spans="1:13" x14ac:dyDescent="0.25">
      <c r="A175" s="19">
        <v>40</v>
      </c>
      <c r="B175" s="19">
        <v>3.5</v>
      </c>
      <c r="C175" s="11" t="s">
        <v>173</v>
      </c>
      <c r="D175" s="19">
        <v>20</v>
      </c>
      <c r="E175" s="37">
        <v>0.442</v>
      </c>
      <c r="F175" s="30">
        <v>140000</v>
      </c>
      <c r="G175" s="31">
        <f t="shared" si="4"/>
        <v>61880</v>
      </c>
      <c r="H175" s="43"/>
      <c r="I175" s="43"/>
      <c r="J175" s="38"/>
      <c r="K175" s="42"/>
      <c r="L175" s="39"/>
      <c r="M175" s="40"/>
    </row>
    <row r="176" spans="1:13" x14ac:dyDescent="0.25">
      <c r="A176" s="19">
        <v>45</v>
      </c>
      <c r="B176" s="19">
        <v>3</v>
      </c>
      <c r="C176" s="11" t="s">
        <v>127</v>
      </c>
      <c r="D176" s="19">
        <v>20</v>
      </c>
      <c r="E176" s="37">
        <v>7.2210000000000001</v>
      </c>
      <c r="F176" s="30">
        <v>140000</v>
      </c>
      <c r="G176" s="31">
        <f t="shared" si="4"/>
        <v>1010940</v>
      </c>
      <c r="H176" s="43"/>
      <c r="I176" s="43"/>
      <c r="J176" s="38"/>
      <c r="K176" s="42"/>
      <c r="L176" s="40"/>
      <c r="M176" s="40"/>
    </row>
    <row r="177" spans="1:29" x14ac:dyDescent="0.25">
      <c r="A177" s="19">
        <v>45</v>
      </c>
      <c r="B177" s="19">
        <v>5</v>
      </c>
      <c r="C177" s="11" t="s">
        <v>128</v>
      </c>
      <c r="D177" s="19">
        <v>20</v>
      </c>
      <c r="E177" s="37">
        <v>0.24399999999999999</v>
      </c>
      <c r="F177" s="30">
        <v>140000</v>
      </c>
      <c r="G177" s="31">
        <f t="shared" si="4"/>
        <v>34160</v>
      </c>
      <c r="H177" s="43"/>
      <c r="I177" s="43"/>
      <c r="J177" s="38"/>
      <c r="K177" s="42"/>
      <c r="L177" s="39"/>
      <c r="M177" s="40"/>
    </row>
    <row r="178" spans="1:29" x14ac:dyDescent="0.25">
      <c r="A178" s="19">
        <v>45</v>
      </c>
      <c r="B178" s="19">
        <v>5</v>
      </c>
      <c r="C178" s="10" t="s">
        <v>352</v>
      </c>
      <c r="D178" s="19"/>
      <c r="E178" s="37">
        <v>0.222</v>
      </c>
      <c r="F178" s="30">
        <v>140000</v>
      </c>
      <c r="G178" s="31">
        <f t="shared" si="4"/>
        <v>31080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340</v>
      </c>
      <c r="D179" s="19"/>
      <c r="E179" s="37">
        <v>1.4999999999999999E-2</v>
      </c>
      <c r="F179" s="30">
        <v>125000</v>
      </c>
      <c r="G179" s="31">
        <f t="shared" si="4"/>
        <v>1875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417</v>
      </c>
      <c r="D180" s="19"/>
      <c r="E180" s="37">
        <v>1.0880000000000001</v>
      </c>
      <c r="F180" s="30">
        <v>123000</v>
      </c>
      <c r="G180" s="31">
        <f t="shared" si="4"/>
        <v>133824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371</v>
      </c>
      <c r="D181" s="19"/>
      <c r="E181" s="37">
        <v>0.29699999999999999</v>
      </c>
      <c r="F181" s="30">
        <v>130000</v>
      </c>
      <c r="G181" s="31">
        <f t="shared" si="4"/>
        <v>38610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48</v>
      </c>
      <c r="B182" s="19">
        <v>8</v>
      </c>
      <c r="C182" s="10" t="s">
        <v>341</v>
      </c>
      <c r="D182" s="19"/>
      <c r="E182" s="37">
        <v>5.5E-2</v>
      </c>
      <c r="F182" s="30">
        <v>125000</v>
      </c>
      <c r="G182" s="31">
        <f t="shared" si="4"/>
        <v>6875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176</v>
      </c>
      <c r="D183" s="76" t="s">
        <v>27</v>
      </c>
      <c r="E183" s="37">
        <v>2.3279999999999998</v>
      </c>
      <c r="F183" s="30">
        <v>125000</v>
      </c>
      <c r="G183" s="31">
        <f t="shared" si="4"/>
        <v>291000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177</v>
      </c>
      <c r="D184" s="76" t="s">
        <v>222</v>
      </c>
      <c r="E184" s="37">
        <v>2.0750000000000002</v>
      </c>
      <c r="F184" s="30">
        <v>125000</v>
      </c>
      <c r="G184" s="31">
        <f t="shared" si="4"/>
        <v>259375.00000000003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50</v>
      </c>
      <c r="B185" s="19">
        <v>3</v>
      </c>
      <c r="C185" s="10" t="s">
        <v>169</v>
      </c>
      <c r="D185" s="19"/>
      <c r="E185" s="37">
        <v>0.67500000000000004</v>
      </c>
      <c r="F185" s="30">
        <v>160000</v>
      </c>
      <c r="G185" s="31">
        <f t="shared" si="4"/>
        <v>108000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119</v>
      </c>
      <c r="D186" s="19"/>
      <c r="E186" s="37">
        <v>4.3999999999999997E-2</v>
      </c>
      <c r="F186" s="30">
        <v>120000</v>
      </c>
      <c r="G186" s="31">
        <f t="shared" si="4"/>
        <v>5280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351</v>
      </c>
      <c r="D187" s="19"/>
      <c r="E187" s="37">
        <v>0.11699999999999999</v>
      </c>
      <c r="F187" s="30">
        <v>127000</v>
      </c>
      <c r="G187" s="31">
        <f t="shared" si="4"/>
        <v>14859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460</v>
      </c>
      <c r="D188" s="19"/>
      <c r="E188" s="37">
        <v>0.125</v>
      </c>
      <c r="F188" s="30">
        <v>123000</v>
      </c>
      <c r="G188" s="31">
        <f t="shared" si="4"/>
        <v>15375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450</v>
      </c>
      <c r="D189" s="19"/>
      <c r="E189" s="37">
        <v>5.0999999999999997E-2</v>
      </c>
      <c r="F189" s="30">
        <v>110000</v>
      </c>
      <c r="G189" s="31">
        <f t="shared" si="4"/>
        <v>5610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407</v>
      </c>
      <c r="D190" s="19"/>
      <c r="E190" s="37">
        <v>0.20200000000000001</v>
      </c>
      <c r="F190" s="30">
        <v>123000</v>
      </c>
      <c r="G190" s="31">
        <f t="shared" si="4"/>
        <v>24846</v>
      </c>
      <c r="H190" s="43"/>
      <c r="I190" s="43"/>
      <c r="J190" s="38"/>
      <c r="K190" s="43"/>
      <c r="L190" s="39"/>
      <c r="M190" s="40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353</v>
      </c>
      <c r="D191" s="19"/>
      <c r="E191" s="37">
        <v>0.1</v>
      </c>
      <c r="F191" s="30">
        <v>123000</v>
      </c>
      <c r="G191" s="31">
        <f t="shared" si="4"/>
        <v>12300</v>
      </c>
      <c r="H191" s="43"/>
      <c r="I191" s="43"/>
      <c r="J191" s="38"/>
      <c r="K191" s="43"/>
      <c r="L191" s="39"/>
      <c r="M191" s="40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316</v>
      </c>
      <c r="D192" s="19"/>
      <c r="E192" s="37">
        <v>0.04</v>
      </c>
      <c r="F192" s="30">
        <v>110000</v>
      </c>
      <c r="G192" s="31">
        <f t="shared" si="4"/>
        <v>4400</v>
      </c>
      <c r="H192" s="43"/>
      <c r="I192" s="43"/>
      <c r="J192" s="38"/>
      <c r="K192" s="43"/>
      <c r="L192" s="39"/>
      <c r="M192" s="40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427</v>
      </c>
      <c r="D193" s="19"/>
      <c r="E193" s="37">
        <v>0.32700000000000001</v>
      </c>
      <c r="F193" s="30">
        <v>123000</v>
      </c>
      <c r="G193" s="31">
        <f t="shared" si="4"/>
        <v>40221</v>
      </c>
      <c r="H193" s="43"/>
      <c r="I193" s="43"/>
      <c r="J193" s="38"/>
      <c r="K193" s="43"/>
      <c r="L193" s="39"/>
      <c r="M193" s="40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406</v>
      </c>
      <c r="D194" s="19"/>
      <c r="E194" s="37">
        <v>0.23799999999999999</v>
      </c>
      <c r="F194" s="30">
        <v>127000</v>
      </c>
      <c r="G194" s="31">
        <f t="shared" si="4"/>
        <v>30226</v>
      </c>
      <c r="H194" s="43"/>
      <c r="I194" s="43"/>
      <c r="J194" s="38"/>
      <c r="K194" s="43"/>
      <c r="L194" s="39"/>
      <c r="M194" s="40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105</v>
      </c>
      <c r="D195" s="19"/>
      <c r="E195" s="37">
        <v>0.1169999999999991</v>
      </c>
      <c r="F195" s="30">
        <v>130000</v>
      </c>
      <c r="G195" s="31">
        <f t="shared" si="4"/>
        <v>15209.999999999884</v>
      </c>
      <c r="H195" s="43"/>
      <c r="I195" s="43"/>
      <c r="J195" s="38"/>
      <c r="K195" s="43"/>
      <c r="L195" s="39"/>
      <c r="M195" s="40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474</v>
      </c>
      <c r="D196" s="19"/>
      <c r="E196" s="37">
        <v>0.13200000000000001</v>
      </c>
      <c r="F196" s="30">
        <v>125000</v>
      </c>
      <c r="G196" s="31">
        <f t="shared" si="4"/>
        <v>16500</v>
      </c>
      <c r="H196" s="43"/>
      <c r="I196" s="43"/>
      <c r="J196" s="38"/>
      <c r="K196" s="43"/>
      <c r="L196" s="39"/>
      <c r="M196" s="40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223</v>
      </c>
      <c r="D197" s="19"/>
      <c r="E197" s="37">
        <v>0.14899999999999999</v>
      </c>
      <c r="F197" s="30">
        <v>125000</v>
      </c>
      <c r="G197" s="31">
        <f t="shared" si="4"/>
        <v>18625</v>
      </c>
      <c r="H197" s="43"/>
      <c r="I197" s="43"/>
      <c r="J197" s="38"/>
      <c r="K197" s="43"/>
      <c r="L197" s="39"/>
      <c r="M197" s="40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8</v>
      </c>
      <c r="C198" s="10" t="s">
        <v>394</v>
      </c>
      <c r="D198" s="19"/>
      <c r="E198" s="37">
        <v>2.484</v>
      </c>
      <c r="F198" s="30">
        <v>130000</v>
      </c>
      <c r="G198" s="31">
        <f t="shared" si="4"/>
        <v>322920</v>
      </c>
      <c r="H198" s="43"/>
      <c r="I198" s="43"/>
      <c r="J198" s="38"/>
      <c r="K198" s="42"/>
      <c r="L198" s="39"/>
      <c r="M198" s="40"/>
    </row>
    <row r="199" spans="1:29" x14ac:dyDescent="0.25">
      <c r="A199" s="19">
        <v>57</v>
      </c>
      <c r="B199" s="19">
        <v>8</v>
      </c>
      <c r="C199" s="10" t="s">
        <v>358</v>
      </c>
      <c r="D199" s="19"/>
      <c r="E199" s="37">
        <v>1.014</v>
      </c>
      <c r="F199" s="30">
        <v>127000</v>
      </c>
      <c r="G199" s="31">
        <f t="shared" si="4"/>
        <v>128778</v>
      </c>
      <c r="H199" s="43"/>
      <c r="I199" s="43"/>
      <c r="J199" s="38"/>
      <c r="K199" s="42"/>
      <c r="L199" s="39"/>
      <c r="M199" s="40"/>
    </row>
    <row r="200" spans="1:29" x14ac:dyDescent="0.25">
      <c r="A200" s="19">
        <v>57</v>
      </c>
      <c r="B200" s="19">
        <v>8</v>
      </c>
      <c r="C200" s="10" t="s">
        <v>398</v>
      </c>
      <c r="D200" s="19"/>
      <c r="E200" s="37">
        <v>1.1870000000000001</v>
      </c>
      <c r="F200" s="30">
        <v>123000</v>
      </c>
      <c r="G200" s="31">
        <f t="shared" si="4"/>
        <v>146001</v>
      </c>
      <c r="H200" s="43"/>
      <c r="I200" s="43"/>
      <c r="J200" s="38"/>
      <c r="K200" s="42"/>
      <c r="L200" s="39"/>
      <c r="M200" s="40"/>
    </row>
    <row r="201" spans="1:29" x14ac:dyDescent="0.25">
      <c r="A201" s="19">
        <v>57</v>
      </c>
      <c r="B201" s="19">
        <v>9</v>
      </c>
      <c r="C201" s="10" t="s">
        <v>317</v>
      </c>
      <c r="D201" s="19"/>
      <c r="E201" s="37">
        <v>0.42</v>
      </c>
      <c r="F201" s="30">
        <v>120000</v>
      </c>
      <c r="G201" s="31">
        <f t="shared" si="4"/>
        <v>50400</v>
      </c>
      <c r="H201" s="43"/>
      <c r="I201" s="43"/>
      <c r="J201" s="38"/>
      <c r="K201" s="42"/>
      <c r="L201" s="39"/>
      <c r="M201" s="40"/>
    </row>
    <row r="202" spans="1:29" x14ac:dyDescent="0.25">
      <c r="A202" s="19">
        <v>57</v>
      </c>
      <c r="B202" s="19">
        <v>9</v>
      </c>
      <c r="C202" s="10" t="s">
        <v>318</v>
      </c>
      <c r="D202" s="19"/>
      <c r="E202" s="37">
        <v>0.158</v>
      </c>
      <c r="F202" s="30">
        <v>110000</v>
      </c>
      <c r="G202" s="31">
        <f t="shared" si="4"/>
        <v>17380</v>
      </c>
      <c r="H202" s="43"/>
      <c r="I202" s="43"/>
      <c r="J202" s="38"/>
      <c r="K202" s="42"/>
      <c r="L202" s="39"/>
      <c r="M202" s="40"/>
    </row>
    <row r="203" spans="1:29" x14ac:dyDescent="0.25">
      <c r="A203" s="19">
        <v>60</v>
      </c>
      <c r="B203" s="19">
        <v>4</v>
      </c>
      <c r="C203" s="10" t="s">
        <v>233</v>
      </c>
      <c r="D203" s="19">
        <v>20</v>
      </c>
      <c r="E203" s="37">
        <v>0.318</v>
      </c>
      <c r="F203" s="30">
        <v>120000</v>
      </c>
      <c r="G203" s="31">
        <f t="shared" si="4"/>
        <v>38160</v>
      </c>
      <c r="H203" s="43"/>
      <c r="I203" s="43"/>
      <c r="J203" s="38"/>
      <c r="K203" s="42"/>
      <c r="L203" s="39"/>
      <c r="M203" s="40"/>
    </row>
    <row r="204" spans="1:29" x14ac:dyDescent="0.25">
      <c r="A204" s="19">
        <v>60</v>
      </c>
      <c r="B204" s="19">
        <v>4</v>
      </c>
      <c r="C204" s="10" t="s">
        <v>443</v>
      </c>
      <c r="D204" s="19"/>
      <c r="E204" s="37">
        <v>0.12</v>
      </c>
      <c r="F204" s="30">
        <v>120000</v>
      </c>
      <c r="G204" s="31">
        <f t="shared" si="4"/>
        <v>14400</v>
      </c>
      <c r="H204" s="43"/>
      <c r="I204" s="43"/>
      <c r="J204" s="38"/>
      <c r="K204" s="42"/>
      <c r="L204" s="39"/>
      <c r="M204" s="40"/>
    </row>
    <row r="205" spans="1:29" x14ac:dyDescent="0.25">
      <c r="A205" s="19">
        <v>60</v>
      </c>
      <c r="B205" s="19">
        <v>4</v>
      </c>
      <c r="C205" s="10" t="s">
        <v>462</v>
      </c>
      <c r="D205" s="19"/>
      <c r="E205" s="37">
        <v>8.2940000000000005</v>
      </c>
      <c r="F205" s="30">
        <v>125000</v>
      </c>
      <c r="G205" s="31">
        <f t="shared" si="4"/>
        <v>1036750.0000000001</v>
      </c>
      <c r="H205" s="43"/>
      <c r="I205" s="43"/>
      <c r="J205" s="38"/>
      <c r="K205" s="42"/>
      <c r="L205" s="39"/>
      <c r="M205" s="40"/>
    </row>
    <row r="206" spans="1:29" x14ac:dyDescent="0.25">
      <c r="A206" s="19">
        <v>60</v>
      </c>
      <c r="B206" s="19">
        <v>6</v>
      </c>
      <c r="C206" s="10" t="s">
        <v>372</v>
      </c>
      <c r="D206" s="19"/>
      <c r="E206" s="37">
        <v>4.2999999999999997E-2</v>
      </c>
      <c r="F206" s="30">
        <v>125000</v>
      </c>
      <c r="G206" s="31">
        <f t="shared" si="4"/>
        <v>5375</v>
      </c>
      <c r="H206" s="43"/>
      <c r="I206" s="43"/>
      <c r="J206" s="38"/>
      <c r="K206" s="42"/>
      <c r="L206" s="39"/>
      <c r="M206" s="40"/>
    </row>
    <row r="207" spans="1:29" x14ac:dyDescent="0.25">
      <c r="A207" s="19">
        <v>68</v>
      </c>
      <c r="B207" s="19">
        <v>6</v>
      </c>
      <c r="C207" s="10" t="s">
        <v>224</v>
      </c>
      <c r="D207" s="19"/>
      <c r="E207" s="37">
        <v>8.3000000000000004E-2</v>
      </c>
      <c r="F207" s="30">
        <v>120000</v>
      </c>
      <c r="G207" s="31">
        <f t="shared" si="4"/>
        <v>9960</v>
      </c>
      <c r="H207" s="43"/>
      <c r="I207" s="43"/>
      <c r="J207" s="38"/>
      <c r="K207" s="42"/>
      <c r="L207" s="39"/>
      <c r="M207" s="40"/>
    </row>
    <row r="208" spans="1:29" x14ac:dyDescent="0.25">
      <c r="A208" s="19">
        <v>76</v>
      </c>
      <c r="B208" s="19">
        <v>6</v>
      </c>
      <c r="C208" s="10" t="s">
        <v>225</v>
      </c>
      <c r="D208" s="19"/>
      <c r="E208" s="37">
        <v>9.7000000000000003E-2</v>
      </c>
      <c r="F208" s="31">
        <v>115000</v>
      </c>
      <c r="G208" s="31">
        <f t="shared" si="4"/>
        <v>11155</v>
      </c>
      <c r="H208" s="43"/>
      <c r="I208" s="43"/>
      <c r="J208" s="41"/>
      <c r="K208" s="42"/>
      <c r="L208" s="39"/>
      <c r="M208" s="40"/>
    </row>
    <row r="209" spans="1:13" x14ac:dyDescent="0.25">
      <c r="A209" s="19">
        <v>89</v>
      </c>
      <c r="B209" s="19">
        <v>4</v>
      </c>
      <c r="C209" s="10" t="s">
        <v>319</v>
      </c>
      <c r="D209" s="19"/>
      <c r="E209" s="37">
        <v>4.3999999999999997E-2</v>
      </c>
      <c r="F209" s="31">
        <v>120000</v>
      </c>
      <c r="G209" s="31">
        <f t="shared" si="4"/>
        <v>5280</v>
      </c>
      <c r="H209" s="43"/>
      <c r="I209" s="43"/>
      <c r="J209" s="41"/>
      <c r="K209" s="42"/>
      <c r="L209" s="39"/>
      <c r="M209" s="40"/>
    </row>
    <row r="210" spans="1:13" x14ac:dyDescent="0.25">
      <c r="A210" s="19">
        <v>89</v>
      </c>
      <c r="B210" s="19">
        <v>4</v>
      </c>
      <c r="C210" s="10" t="s">
        <v>320</v>
      </c>
      <c r="D210" s="19"/>
      <c r="E210" s="37">
        <v>0.112</v>
      </c>
      <c r="F210" s="31">
        <v>110000</v>
      </c>
      <c r="G210" s="31">
        <f t="shared" si="4"/>
        <v>12320</v>
      </c>
      <c r="H210" s="43"/>
      <c r="I210" s="43"/>
      <c r="J210" s="41"/>
      <c r="K210" s="42"/>
      <c r="L210" s="39"/>
      <c r="M210" s="40"/>
    </row>
    <row r="211" spans="1:13" x14ac:dyDescent="0.25">
      <c r="A211" s="19">
        <v>89</v>
      </c>
      <c r="B211" s="19">
        <v>4.5</v>
      </c>
      <c r="C211" s="10" t="s">
        <v>321</v>
      </c>
      <c r="D211" s="19"/>
      <c r="E211" s="37">
        <v>0.13500000000000001</v>
      </c>
      <c r="F211" s="31">
        <v>120000</v>
      </c>
      <c r="G211" s="31">
        <f t="shared" si="4"/>
        <v>16200.000000000002</v>
      </c>
      <c r="H211" s="43"/>
      <c r="I211" s="43"/>
      <c r="J211" s="41"/>
      <c r="K211" s="42"/>
      <c r="L211" s="39"/>
      <c r="M211" s="40"/>
    </row>
    <row r="212" spans="1:13" x14ac:dyDescent="0.25">
      <c r="A212" s="19">
        <v>89</v>
      </c>
      <c r="B212" s="19">
        <v>4.5</v>
      </c>
      <c r="C212" s="10" t="s">
        <v>322</v>
      </c>
      <c r="D212" s="19"/>
      <c r="E212" s="37">
        <v>0.31900000000000001</v>
      </c>
      <c r="F212" s="31">
        <v>110000</v>
      </c>
      <c r="G212" s="31">
        <f t="shared" si="4"/>
        <v>35090</v>
      </c>
      <c r="H212" s="43"/>
      <c r="I212" s="43"/>
      <c r="J212" s="41"/>
      <c r="K212" s="42"/>
      <c r="L212" s="39"/>
      <c r="M212" s="40"/>
    </row>
    <row r="213" spans="1:13" x14ac:dyDescent="0.25">
      <c r="A213" s="19">
        <v>89</v>
      </c>
      <c r="B213" s="19">
        <v>5</v>
      </c>
      <c r="C213" s="10" t="s">
        <v>323</v>
      </c>
      <c r="D213" s="19"/>
      <c r="E213" s="37">
        <v>0.4</v>
      </c>
      <c r="F213" s="31">
        <v>110000</v>
      </c>
      <c r="G213" s="31">
        <f t="shared" si="4"/>
        <v>44000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89</v>
      </c>
      <c r="B214" s="19">
        <v>6</v>
      </c>
      <c r="C214" s="10" t="s">
        <v>342</v>
      </c>
      <c r="D214" s="19"/>
      <c r="E214" s="37">
        <v>0.216</v>
      </c>
      <c r="F214" s="31">
        <v>120000</v>
      </c>
      <c r="G214" s="31">
        <f>E214*F214</f>
        <v>25920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6</v>
      </c>
      <c r="C215" s="10" t="s">
        <v>354</v>
      </c>
      <c r="D215" s="19"/>
      <c r="E215" s="37">
        <v>0.121</v>
      </c>
      <c r="F215" s="31">
        <v>120000</v>
      </c>
      <c r="G215" s="31">
        <f t="shared" si="4"/>
        <v>14520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6</v>
      </c>
      <c r="C216" s="10" t="s">
        <v>428</v>
      </c>
      <c r="D216" s="19" t="s">
        <v>37</v>
      </c>
      <c r="E216" s="37">
        <v>5.1999999999999998E-2</v>
      </c>
      <c r="F216" s="31">
        <v>127000</v>
      </c>
      <c r="G216" s="31">
        <f t="shared" si="4"/>
        <v>6604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89</v>
      </c>
      <c r="B217" s="19">
        <v>6</v>
      </c>
      <c r="C217" s="10" t="s">
        <v>324</v>
      </c>
      <c r="D217" s="19" t="s">
        <v>27</v>
      </c>
      <c r="E217" s="37">
        <v>0.123</v>
      </c>
      <c r="F217" s="31">
        <v>110000</v>
      </c>
      <c r="G217" s="31">
        <f t="shared" si="4"/>
        <v>13530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89</v>
      </c>
      <c r="B218" s="19">
        <v>6</v>
      </c>
      <c r="C218" s="10" t="s">
        <v>444</v>
      </c>
      <c r="D218" s="19"/>
      <c r="E218" s="37">
        <v>4.7E-2</v>
      </c>
      <c r="F218" s="31">
        <v>120000</v>
      </c>
      <c r="G218" s="31">
        <f t="shared" si="4"/>
        <v>5640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89</v>
      </c>
      <c r="B219" s="19">
        <v>8</v>
      </c>
      <c r="C219" s="10" t="s">
        <v>463</v>
      </c>
      <c r="D219" s="19"/>
      <c r="E219" s="37">
        <v>2.165</v>
      </c>
      <c r="F219" s="31">
        <v>125000</v>
      </c>
      <c r="G219" s="31">
        <f t="shared" si="4"/>
        <v>270625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92</v>
      </c>
      <c r="B220" s="19">
        <v>6</v>
      </c>
      <c r="C220" s="10" t="s">
        <v>445</v>
      </c>
      <c r="D220" s="19"/>
      <c r="E220" s="37">
        <v>0.04</v>
      </c>
      <c r="F220" s="31">
        <v>120000</v>
      </c>
      <c r="G220" s="31">
        <f t="shared" si="4"/>
        <v>4800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102</v>
      </c>
      <c r="B221" s="19">
        <v>7</v>
      </c>
      <c r="C221" s="10" t="s">
        <v>98</v>
      </c>
      <c r="D221" s="19"/>
      <c r="E221" s="37">
        <v>0.47</v>
      </c>
      <c r="F221" s="30">
        <v>115000</v>
      </c>
      <c r="G221" s="31">
        <f t="shared" si="4"/>
        <v>54050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102</v>
      </c>
      <c r="B222" s="19">
        <v>9</v>
      </c>
      <c r="C222" s="9" t="s">
        <v>99</v>
      </c>
      <c r="D222" s="19"/>
      <c r="E222" s="37">
        <v>0.20699999999999999</v>
      </c>
      <c r="F222" s="30">
        <v>115000</v>
      </c>
      <c r="G222" s="31">
        <f t="shared" si="4"/>
        <v>23805</v>
      </c>
      <c r="H222" s="47"/>
      <c r="I222" s="47"/>
      <c r="J222" s="55"/>
      <c r="K222" s="54"/>
      <c r="L222" s="40"/>
      <c r="M222" s="40"/>
    </row>
    <row r="223" spans="1:13" x14ac:dyDescent="0.25">
      <c r="A223" s="19">
        <v>108</v>
      </c>
      <c r="B223" s="19">
        <v>4</v>
      </c>
      <c r="C223" s="9" t="s">
        <v>212</v>
      </c>
      <c r="D223" s="19"/>
      <c r="E223" s="37">
        <v>4.7E-2</v>
      </c>
      <c r="F223" s="30">
        <v>110000</v>
      </c>
      <c r="G223" s="31">
        <f t="shared" si="4"/>
        <v>5170</v>
      </c>
      <c r="H223" s="47"/>
      <c r="I223" s="47"/>
      <c r="J223" s="55"/>
      <c r="K223" s="54"/>
      <c r="L223" s="40"/>
      <c r="M223" s="40"/>
    </row>
    <row r="224" spans="1:13" x14ac:dyDescent="0.25">
      <c r="A224" s="19">
        <v>108</v>
      </c>
      <c r="B224" s="19">
        <v>4</v>
      </c>
      <c r="C224" s="9" t="s">
        <v>90</v>
      </c>
      <c r="D224" s="19">
        <v>20</v>
      </c>
      <c r="E224" s="37">
        <v>8.9999999999999969E-2</v>
      </c>
      <c r="F224" s="30">
        <v>115000</v>
      </c>
      <c r="G224" s="31">
        <f t="shared" si="4"/>
        <v>10349.999999999996</v>
      </c>
      <c r="H224" s="47"/>
      <c r="I224" s="47"/>
      <c r="J224" s="55"/>
      <c r="K224" s="54"/>
      <c r="L224" s="40"/>
      <c r="M224" s="40"/>
    </row>
    <row r="225" spans="1:13" x14ac:dyDescent="0.25">
      <c r="A225" s="19">
        <v>108</v>
      </c>
      <c r="B225" s="19">
        <v>4</v>
      </c>
      <c r="C225" s="9" t="s">
        <v>446</v>
      </c>
      <c r="D225" s="19"/>
      <c r="E225" s="37">
        <v>4.5999999999999999E-2</v>
      </c>
      <c r="F225" s="30">
        <v>120000</v>
      </c>
      <c r="G225" s="31">
        <f t="shared" si="4"/>
        <v>5520</v>
      </c>
      <c r="H225" s="47"/>
      <c r="I225" s="47"/>
      <c r="J225" s="55"/>
      <c r="K225" s="54"/>
      <c r="L225" s="40"/>
      <c r="M225" s="40"/>
    </row>
    <row r="226" spans="1:13" x14ac:dyDescent="0.25">
      <c r="A226" s="19">
        <v>108</v>
      </c>
      <c r="B226" s="19">
        <v>5</v>
      </c>
      <c r="C226" s="10" t="s">
        <v>189</v>
      </c>
      <c r="D226" s="19" t="s">
        <v>27</v>
      </c>
      <c r="E226" s="37">
        <v>0.12499999999999978</v>
      </c>
      <c r="F226" s="30">
        <v>110000</v>
      </c>
      <c r="G226" s="31">
        <f t="shared" si="4"/>
        <v>13749.999999999976</v>
      </c>
      <c r="H226" s="47"/>
      <c r="I226" s="47"/>
      <c r="J226" s="55"/>
      <c r="K226" s="54"/>
      <c r="L226" s="40"/>
      <c r="M226" s="40"/>
    </row>
    <row r="227" spans="1:13" x14ac:dyDescent="0.25">
      <c r="A227" s="19">
        <v>108</v>
      </c>
      <c r="B227" s="19">
        <v>6</v>
      </c>
      <c r="C227" s="10" t="s">
        <v>409</v>
      </c>
      <c r="D227" s="19"/>
      <c r="E227" s="37">
        <v>0.13400000000000001</v>
      </c>
      <c r="F227" s="30">
        <v>120000</v>
      </c>
      <c r="G227" s="31">
        <f t="shared" si="4"/>
        <v>16080.000000000002</v>
      </c>
      <c r="H227" s="47"/>
      <c r="I227" s="47"/>
      <c r="J227" s="55"/>
      <c r="K227" s="54"/>
      <c r="L227" s="40"/>
      <c r="M227" s="40"/>
    </row>
    <row r="228" spans="1:13" x14ac:dyDescent="0.25">
      <c r="A228" s="19">
        <v>114</v>
      </c>
      <c r="B228" s="19">
        <v>4</v>
      </c>
      <c r="C228" s="10" t="s">
        <v>326</v>
      </c>
      <c r="D228" s="19"/>
      <c r="E228" s="37">
        <v>0.1</v>
      </c>
      <c r="F228" s="30">
        <v>120000</v>
      </c>
      <c r="G228" s="31">
        <f t="shared" si="4"/>
        <v>12000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114</v>
      </c>
      <c r="B229" s="19">
        <v>4</v>
      </c>
      <c r="C229" s="10" t="s">
        <v>397</v>
      </c>
      <c r="D229" s="19"/>
      <c r="E229" s="37">
        <v>0.20100000000000001</v>
      </c>
      <c r="F229" s="30">
        <v>120000</v>
      </c>
      <c r="G229" s="31">
        <f t="shared" si="4"/>
        <v>24120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114</v>
      </c>
      <c r="B230" s="19">
        <v>5</v>
      </c>
      <c r="C230" s="10" t="s">
        <v>90</v>
      </c>
      <c r="D230" s="19" t="s">
        <v>27</v>
      </c>
      <c r="E230" s="37">
        <v>0.20799999999999996</v>
      </c>
      <c r="F230" s="30">
        <v>115000</v>
      </c>
      <c r="G230" s="31">
        <f t="shared" si="4"/>
        <v>23919.999999999996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114</v>
      </c>
      <c r="B231" s="19">
        <v>5</v>
      </c>
      <c r="C231" s="9" t="s">
        <v>61</v>
      </c>
      <c r="D231" s="18">
        <v>20</v>
      </c>
      <c r="E231" s="37">
        <v>7.0999999999999994E-2</v>
      </c>
      <c r="F231" s="30">
        <v>115000</v>
      </c>
      <c r="G231" s="31">
        <f t="shared" si="4"/>
        <v>8164.9999999999991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5</v>
      </c>
      <c r="C232" s="8" t="s">
        <v>111</v>
      </c>
      <c r="D232" s="19"/>
      <c r="E232" s="37">
        <v>0.55499999999999994</v>
      </c>
      <c r="F232" s="30">
        <v>115000</v>
      </c>
      <c r="G232" s="31">
        <f t="shared" si="4"/>
        <v>63824.999999999993</v>
      </c>
      <c r="H232" s="48"/>
      <c r="I232" s="43"/>
      <c r="J232" s="38"/>
      <c r="K232" s="42"/>
      <c r="L232" s="39"/>
      <c r="M232" s="40"/>
    </row>
    <row r="233" spans="1:13" x14ac:dyDescent="0.25">
      <c r="A233" s="19">
        <v>114</v>
      </c>
      <c r="B233" s="19">
        <v>6</v>
      </c>
      <c r="C233" s="8" t="s">
        <v>226</v>
      </c>
      <c r="D233" s="19"/>
      <c r="E233" s="37">
        <v>0.73299999999999998</v>
      </c>
      <c r="F233" s="30">
        <v>120000</v>
      </c>
      <c r="G233" s="31">
        <f t="shared" si="4"/>
        <v>87960</v>
      </c>
      <c r="H233" s="48"/>
      <c r="I233" s="43"/>
      <c r="J233" s="38"/>
      <c r="K233" s="42"/>
      <c r="L233" s="39"/>
      <c r="M233" s="40"/>
    </row>
    <row r="234" spans="1:13" x14ac:dyDescent="0.25">
      <c r="A234" s="19">
        <v>114</v>
      </c>
      <c r="B234" s="19">
        <v>6</v>
      </c>
      <c r="C234" s="9" t="s">
        <v>373</v>
      </c>
      <c r="D234" s="18"/>
      <c r="E234" s="37">
        <v>9.8000000000000004E-2</v>
      </c>
      <c r="F234" s="30">
        <v>120000</v>
      </c>
      <c r="G234" s="31">
        <f t="shared" si="4"/>
        <v>11760</v>
      </c>
      <c r="H234" s="43"/>
      <c r="I234" s="43"/>
      <c r="J234" s="41"/>
      <c r="K234" s="42"/>
      <c r="L234" s="39"/>
      <c r="M234" s="40"/>
    </row>
    <row r="235" spans="1:13" x14ac:dyDescent="0.25">
      <c r="A235" s="19">
        <v>114</v>
      </c>
      <c r="B235" s="19">
        <v>6</v>
      </c>
      <c r="C235" s="9" t="s">
        <v>447</v>
      </c>
      <c r="D235" s="18"/>
      <c r="E235" s="37">
        <v>7.3999999999999996E-2</v>
      </c>
      <c r="F235" s="30">
        <v>120000</v>
      </c>
      <c r="G235" s="31">
        <f t="shared" si="4"/>
        <v>8880</v>
      </c>
      <c r="H235" s="43"/>
      <c r="I235" s="43"/>
      <c r="J235" s="41"/>
      <c r="K235" s="42"/>
      <c r="L235" s="39"/>
      <c r="M235" s="40"/>
    </row>
    <row r="236" spans="1:13" x14ac:dyDescent="0.25">
      <c r="A236" s="19">
        <v>114</v>
      </c>
      <c r="B236" s="19">
        <v>7</v>
      </c>
      <c r="C236" s="9" t="s">
        <v>374</v>
      </c>
      <c r="D236" s="18"/>
      <c r="E236" s="37">
        <v>9.5000000000000001E-2</v>
      </c>
      <c r="F236" s="30">
        <v>115000</v>
      </c>
      <c r="G236" s="31">
        <f t="shared" si="4"/>
        <v>10925</v>
      </c>
      <c r="H236" s="43"/>
      <c r="I236" s="43"/>
      <c r="J236" s="41"/>
      <c r="K236" s="42"/>
      <c r="L236" s="39"/>
      <c r="M236" s="40"/>
    </row>
    <row r="237" spans="1:13" x14ac:dyDescent="0.25">
      <c r="A237" s="19">
        <v>114</v>
      </c>
      <c r="B237" s="19">
        <v>7</v>
      </c>
      <c r="C237" s="9" t="s">
        <v>454</v>
      </c>
      <c r="D237" s="18"/>
      <c r="E237" s="37">
        <v>1.2090000000000001</v>
      </c>
      <c r="F237" s="30">
        <v>120000</v>
      </c>
      <c r="G237" s="31">
        <f t="shared" si="4"/>
        <v>145080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8</v>
      </c>
      <c r="C238" s="9" t="s">
        <v>395</v>
      </c>
      <c r="D238" s="18"/>
      <c r="E238" s="37">
        <v>0.105</v>
      </c>
      <c r="F238" s="30">
        <v>115000</v>
      </c>
      <c r="G238" s="31">
        <f t="shared" si="4"/>
        <v>12075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114</v>
      </c>
      <c r="B239" s="19">
        <v>9</v>
      </c>
      <c r="C239" s="9" t="s">
        <v>227</v>
      </c>
      <c r="D239" s="18"/>
      <c r="E239" s="37">
        <v>0.107</v>
      </c>
      <c r="F239" s="30">
        <v>115000</v>
      </c>
      <c r="G239" s="31">
        <f t="shared" si="4"/>
        <v>12305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114</v>
      </c>
      <c r="B240" s="19">
        <v>9</v>
      </c>
      <c r="C240" s="9" t="s">
        <v>100</v>
      </c>
      <c r="D240" s="18"/>
      <c r="E240" s="37">
        <v>2.0230000000000001</v>
      </c>
      <c r="F240" s="30">
        <v>115000</v>
      </c>
      <c r="G240" s="31">
        <f t="shared" si="4"/>
        <v>232645.00000000003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10</v>
      </c>
      <c r="C241" s="9" t="s">
        <v>236</v>
      </c>
      <c r="D241" s="88">
        <v>20</v>
      </c>
      <c r="E241" s="37">
        <v>0.55400000000000005</v>
      </c>
      <c r="F241" s="30">
        <v>115000</v>
      </c>
      <c r="G241" s="31">
        <f t="shared" si="4"/>
        <v>63710.000000000007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10</v>
      </c>
      <c r="C242" s="9" t="s">
        <v>399</v>
      </c>
      <c r="D242" s="77"/>
      <c r="E242" s="37">
        <v>2.6320000000000001</v>
      </c>
      <c r="F242" s="30">
        <v>120000</v>
      </c>
      <c r="G242" s="31">
        <f t="shared" si="4"/>
        <v>315840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10</v>
      </c>
      <c r="C243" s="9" t="s">
        <v>228</v>
      </c>
      <c r="D243" s="67"/>
      <c r="E243" s="37">
        <v>0.34899999999999998</v>
      </c>
      <c r="F243" s="30">
        <v>115000</v>
      </c>
      <c r="G243" s="31">
        <f t="shared" si="4"/>
        <v>40135</v>
      </c>
      <c r="H243" s="43"/>
      <c r="I243" s="43"/>
      <c r="J243" s="41"/>
      <c r="K243" s="42"/>
      <c r="L243" s="39"/>
      <c r="M243" s="40"/>
    </row>
    <row r="244" spans="1:13" x14ac:dyDescent="0.25">
      <c r="A244" s="22">
        <v>133</v>
      </c>
      <c r="B244" s="22">
        <v>5</v>
      </c>
      <c r="C244" s="12" t="s">
        <v>343</v>
      </c>
      <c r="D244" s="25"/>
      <c r="E244" s="37">
        <v>0.14199999999999999</v>
      </c>
      <c r="F244" s="31">
        <v>123000</v>
      </c>
      <c r="G244" s="31">
        <f t="shared" si="4"/>
        <v>17466</v>
      </c>
      <c r="H244" s="43"/>
      <c r="I244" s="43"/>
      <c r="J244" s="56"/>
      <c r="K244" s="42"/>
      <c r="L244" s="39"/>
      <c r="M244" s="40"/>
    </row>
    <row r="245" spans="1:13" x14ac:dyDescent="0.25">
      <c r="A245" s="19">
        <v>133</v>
      </c>
      <c r="B245" s="19">
        <v>6</v>
      </c>
      <c r="C245" s="8" t="s">
        <v>113</v>
      </c>
      <c r="D245" s="8"/>
      <c r="E245" s="70">
        <v>0.29099999999999998</v>
      </c>
      <c r="F245" s="31">
        <v>115000</v>
      </c>
      <c r="G245" s="31">
        <f t="shared" si="4"/>
        <v>33465</v>
      </c>
      <c r="H245" s="43"/>
      <c r="I245" s="43"/>
      <c r="J245" s="56"/>
      <c r="K245" s="42"/>
      <c r="L245" s="39"/>
      <c r="M245" s="40"/>
    </row>
    <row r="246" spans="1:13" x14ac:dyDescent="0.25">
      <c r="A246" s="19">
        <v>133</v>
      </c>
      <c r="B246" s="19">
        <v>9</v>
      </c>
      <c r="C246" s="8" t="s">
        <v>149</v>
      </c>
      <c r="D246" s="22" t="s">
        <v>27</v>
      </c>
      <c r="E246" s="70">
        <v>3.9870000000000001</v>
      </c>
      <c r="F246" s="31">
        <v>120000</v>
      </c>
      <c r="G246" s="31">
        <f t="shared" si="4"/>
        <v>478440</v>
      </c>
      <c r="H246" s="43"/>
      <c r="I246" s="43"/>
      <c r="J246" s="56"/>
      <c r="K246" s="42"/>
      <c r="L246" s="39"/>
      <c r="M246" s="40"/>
    </row>
    <row r="247" spans="1:13" x14ac:dyDescent="0.25">
      <c r="A247" s="19">
        <v>140</v>
      </c>
      <c r="B247" s="19">
        <v>6</v>
      </c>
      <c r="C247" s="8" t="s">
        <v>355</v>
      </c>
      <c r="D247" s="22">
        <v>20</v>
      </c>
      <c r="E247" s="70">
        <v>1.4490000000000001</v>
      </c>
      <c r="F247" s="31">
        <v>121000</v>
      </c>
      <c r="G247" s="31">
        <f t="shared" si="4"/>
        <v>175329</v>
      </c>
      <c r="H247" s="43"/>
      <c r="I247" s="43"/>
      <c r="J247" s="56"/>
      <c r="K247" s="42"/>
      <c r="L247" s="39"/>
      <c r="M247" s="40"/>
    </row>
    <row r="248" spans="1:13" x14ac:dyDescent="0.25">
      <c r="A248" s="19">
        <v>140</v>
      </c>
      <c r="B248" s="19">
        <v>6.5</v>
      </c>
      <c r="C248" s="8" t="s">
        <v>89</v>
      </c>
      <c r="D248" s="22">
        <v>20</v>
      </c>
      <c r="E248" s="70">
        <v>9.0170000000000012</v>
      </c>
      <c r="F248" s="31">
        <v>133000</v>
      </c>
      <c r="G248" s="31">
        <f t="shared" si="4"/>
        <v>1199261.0000000002</v>
      </c>
      <c r="H248" s="43"/>
      <c r="I248" s="43"/>
      <c r="J248" s="56"/>
      <c r="K248" s="42"/>
      <c r="L248" s="39"/>
      <c r="M248" s="40"/>
    </row>
    <row r="249" spans="1:13" x14ac:dyDescent="0.25">
      <c r="A249" s="19">
        <v>146</v>
      </c>
      <c r="B249" s="19">
        <v>8</v>
      </c>
      <c r="C249" s="8" t="s">
        <v>129</v>
      </c>
      <c r="D249" s="19"/>
      <c r="E249" s="37">
        <v>0.31599999999999995</v>
      </c>
      <c r="F249" s="31">
        <v>115000</v>
      </c>
      <c r="G249" s="31">
        <f t="shared" si="4"/>
        <v>36339.999999999993</v>
      </c>
      <c r="H249" s="43"/>
      <c r="I249" s="43"/>
      <c r="J249" s="56"/>
      <c r="K249" s="42"/>
      <c r="L249" s="39"/>
      <c r="M249" s="40"/>
    </row>
    <row r="250" spans="1:13" x14ac:dyDescent="0.25">
      <c r="A250" s="22">
        <v>159</v>
      </c>
      <c r="B250" s="22">
        <v>4.5</v>
      </c>
      <c r="C250" s="12" t="s">
        <v>344</v>
      </c>
      <c r="D250" s="25"/>
      <c r="E250" s="37">
        <v>1.145</v>
      </c>
      <c r="F250" s="31">
        <v>123000</v>
      </c>
      <c r="G250" s="31">
        <f t="shared" si="4"/>
        <v>140835</v>
      </c>
      <c r="H250" s="43"/>
      <c r="I250" s="43"/>
      <c r="J250" s="56"/>
      <c r="K250" s="42"/>
      <c r="L250" s="39"/>
      <c r="M250" s="40"/>
    </row>
    <row r="251" spans="1:13" x14ac:dyDescent="0.25">
      <c r="A251" s="19">
        <v>159</v>
      </c>
      <c r="B251" s="19">
        <v>6</v>
      </c>
      <c r="C251" s="8" t="s">
        <v>79</v>
      </c>
      <c r="D251" s="19" t="s">
        <v>37</v>
      </c>
      <c r="E251" s="37">
        <v>0.77800000000000002</v>
      </c>
      <c r="F251" s="30">
        <v>125000</v>
      </c>
      <c r="G251" s="31">
        <f t="shared" ref="G251:G323" si="5">E251*F251</f>
        <v>97250</v>
      </c>
      <c r="H251" s="43"/>
      <c r="I251" s="43"/>
      <c r="J251" s="56"/>
      <c r="K251" s="42"/>
      <c r="L251" s="39"/>
      <c r="M251" s="40"/>
    </row>
    <row r="252" spans="1:13" x14ac:dyDescent="0.25">
      <c r="A252" s="19">
        <v>159</v>
      </c>
      <c r="B252" s="19">
        <v>6</v>
      </c>
      <c r="C252" s="8" t="s">
        <v>181</v>
      </c>
      <c r="D252" s="19"/>
      <c r="E252" s="37">
        <v>0.52300000000000002</v>
      </c>
      <c r="F252" s="30">
        <v>130000</v>
      </c>
      <c r="G252" s="31">
        <f t="shared" si="5"/>
        <v>67990</v>
      </c>
      <c r="H252" s="43"/>
      <c r="I252" s="43"/>
      <c r="J252" s="56"/>
      <c r="K252" s="42"/>
      <c r="L252" s="39"/>
      <c r="M252" s="40"/>
    </row>
    <row r="253" spans="1:13" x14ac:dyDescent="0.25">
      <c r="A253" s="19">
        <v>159</v>
      </c>
      <c r="B253" s="19">
        <v>6</v>
      </c>
      <c r="C253" s="8" t="s">
        <v>325</v>
      </c>
      <c r="D253" s="19"/>
      <c r="E253" s="37">
        <v>0.161</v>
      </c>
      <c r="F253" s="30">
        <v>120000</v>
      </c>
      <c r="G253" s="31">
        <f t="shared" si="5"/>
        <v>19320</v>
      </c>
      <c r="H253" s="43"/>
      <c r="I253" s="43"/>
      <c r="J253" s="41"/>
      <c r="K253" s="42"/>
      <c r="L253" s="39"/>
      <c r="M253" s="40"/>
    </row>
    <row r="254" spans="1:13" x14ac:dyDescent="0.25">
      <c r="A254" s="19">
        <v>159</v>
      </c>
      <c r="B254" s="19">
        <v>6</v>
      </c>
      <c r="C254" s="8" t="s">
        <v>375</v>
      </c>
      <c r="D254" s="19"/>
      <c r="E254" s="37">
        <v>0.26200000000000001</v>
      </c>
      <c r="F254" s="30">
        <v>115000</v>
      </c>
      <c r="G254" s="31">
        <f t="shared" si="5"/>
        <v>30130</v>
      </c>
      <c r="H254" s="43"/>
      <c r="I254" s="43"/>
      <c r="J254" s="41"/>
      <c r="K254" s="42"/>
      <c r="L254" s="39"/>
      <c r="M254" s="40"/>
    </row>
    <row r="255" spans="1:13" x14ac:dyDescent="0.25">
      <c r="A255" s="19">
        <v>159</v>
      </c>
      <c r="B255" s="19">
        <v>6</v>
      </c>
      <c r="C255" s="8" t="s">
        <v>471</v>
      </c>
      <c r="D255" s="19" t="s">
        <v>27</v>
      </c>
      <c r="E255" s="37">
        <v>0.41299999999999998</v>
      </c>
      <c r="F255" s="30">
        <v>130000</v>
      </c>
      <c r="G255" s="31">
        <f t="shared" si="5"/>
        <v>53690</v>
      </c>
      <c r="H255" s="43"/>
      <c r="I255" s="43"/>
      <c r="J255" s="41"/>
      <c r="K255" s="42"/>
      <c r="L255" s="39"/>
      <c r="M255" s="40"/>
    </row>
    <row r="256" spans="1:13" x14ac:dyDescent="0.25">
      <c r="A256" s="19">
        <v>159</v>
      </c>
      <c r="B256" s="19">
        <v>7</v>
      </c>
      <c r="C256" s="8" t="s">
        <v>38</v>
      </c>
      <c r="D256" s="19">
        <v>20</v>
      </c>
      <c r="E256" s="37">
        <v>0.22600000000000001</v>
      </c>
      <c r="F256" s="30">
        <v>105000</v>
      </c>
      <c r="G256" s="31">
        <f t="shared" si="5"/>
        <v>23730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159</v>
      </c>
      <c r="B257" s="19">
        <v>8</v>
      </c>
      <c r="C257" s="8" t="s">
        <v>472</v>
      </c>
      <c r="D257" s="19" t="s">
        <v>27</v>
      </c>
      <c r="E257" s="37">
        <v>3.3340000000000001</v>
      </c>
      <c r="F257" s="30">
        <v>130000</v>
      </c>
      <c r="G257" s="31">
        <f t="shared" si="5"/>
        <v>433420</v>
      </c>
      <c r="H257" s="43"/>
      <c r="I257" s="43"/>
      <c r="J257" s="41"/>
      <c r="K257" s="42"/>
      <c r="L257" s="39"/>
      <c r="M257" s="40"/>
    </row>
    <row r="258" spans="1:13" ht="15.75" customHeight="1" x14ac:dyDescent="0.25">
      <c r="A258" s="23">
        <v>159</v>
      </c>
      <c r="B258" s="19">
        <v>8</v>
      </c>
      <c r="C258" s="10" t="s">
        <v>229</v>
      </c>
      <c r="D258" s="19"/>
      <c r="E258" s="37">
        <v>0.157</v>
      </c>
      <c r="F258" s="30">
        <v>120000</v>
      </c>
      <c r="G258" s="31">
        <f t="shared" si="5"/>
        <v>18840</v>
      </c>
      <c r="H258" s="43"/>
      <c r="I258" s="43"/>
      <c r="J258" s="41"/>
      <c r="K258" s="42"/>
      <c r="L258" s="39"/>
      <c r="M258" s="40"/>
    </row>
    <row r="259" spans="1:13" ht="15.75" customHeight="1" x14ac:dyDescent="0.25">
      <c r="A259" s="23">
        <v>159</v>
      </c>
      <c r="B259" s="19">
        <v>12</v>
      </c>
      <c r="C259" s="10" t="s">
        <v>190</v>
      </c>
      <c r="D259" s="19" t="s">
        <v>27</v>
      </c>
      <c r="E259" s="37">
        <v>0.16499999999999998</v>
      </c>
      <c r="F259" s="30">
        <v>115000</v>
      </c>
      <c r="G259" s="31">
        <f t="shared" si="5"/>
        <v>18974.999999999996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168</v>
      </c>
      <c r="B260" s="19">
        <v>6</v>
      </c>
      <c r="C260" s="9" t="s">
        <v>184</v>
      </c>
      <c r="D260" s="19">
        <v>20</v>
      </c>
      <c r="E260" s="37">
        <v>0.26500000000000012</v>
      </c>
      <c r="F260" s="30">
        <v>115000</v>
      </c>
      <c r="G260" s="31">
        <f t="shared" si="5"/>
        <v>30475.000000000015</v>
      </c>
      <c r="H260" s="43"/>
      <c r="I260" s="43"/>
      <c r="J260" s="41"/>
      <c r="K260" s="42"/>
      <c r="L260" s="40"/>
      <c r="M260" s="40"/>
    </row>
    <row r="261" spans="1:13" x14ac:dyDescent="0.25">
      <c r="A261" s="19">
        <v>168</v>
      </c>
      <c r="B261" s="19">
        <v>6</v>
      </c>
      <c r="C261" s="9" t="s">
        <v>130</v>
      </c>
      <c r="D261" s="19"/>
      <c r="E261" s="37">
        <v>0.217</v>
      </c>
      <c r="F261" s="30">
        <v>115000</v>
      </c>
      <c r="G261" s="31">
        <f t="shared" si="5"/>
        <v>24955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168</v>
      </c>
      <c r="B262" s="19">
        <v>6</v>
      </c>
      <c r="C262" s="9" t="s">
        <v>376</v>
      </c>
      <c r="D262" s="19"/>
      <c r="E262" s="37">
        <v>5.6000000000000001E-2</v>
      </c>
      <c r="F262" s="30">
        <v>115000</v>
      </c>
      <c r="G262" s="31">
        <f t="shared" si="5"/>
        <v>6440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168</v>
      </c>
      <c r="B263" s="19">
        <v>7</v>
      </c>
      <c r="C263" s="9" t="s">
        <v>377</v>
      </c>
      <c r="D263" s="19"/>
      <c r="E263" s="37">
        <v>0.312</v>
      </c>
      <c r="F263" s="30">
        <v>120000</v>
      </c>
      <c r="G263" s="31">
        <f t="shared" si="5"/>
        <v>37440</v>
      </c>
      <c r="H263" s="43"/>
      <c r="I263" s="43"/>
      <c r="J263" s="41"/>
      <c r="K263" s="42"/>
      <c r="L263" s="39"/>
      <c r="M263" s="40"/>
    </row>
    <row r="264" spans="1:13" ht="13.5" customHeight="1" x14ac:dyDescent="0.25">
      <c r="A264" s="19">
        <v>168</v>
      </c>
      <c r="B264" s="19">
        <v>7</v>
      </c>
      <c r="C264" s="9" t="s">
        <v>357</v>
      </c>
      <c r="D264" s="18">
        <v>20</v>
      </c>
      <c r="E264" s="37">
        <v>12.340999999999999</v>
      </c>
      <c r="F264" s="30">
        <v>120000</v>
      </c>
      <c r="G264" s="31">
        <f t="shared" si="5"/>
        <v>1480920</v>
      </c>
      <c r="H264" s="43"/>
      <c r="I264" s="43"/>
      <c r="J264" s="41"/>
      <c r="K264" s="42"/>
      <c r="L264" s="39"/>
      <c r="M264" s="40"/>
    </row>
    <row r="265" spans="1:13" ht="13.5" customHeight="1" x14ac:dyDescent="0.25">
      <c r="A265" s="19">
        <v>168</v>
      </c>
      <c r="B265" s="19">
        <v>7</v>
      </c>
      <c r="C265" s="9" t="s">
        <v>451</v>
      </c>
      <c r="D265" s="18"/>
      <c r="E265" s="37">
        <v>5.8479999999999999</v>
      </c>
      <c r="F265" s="30">
        <v>118000</v>
      </c>
      <c r="G265" s="31">
        <f t="shared" si="5"/>
        <v>690064</v>
      </c>
      <c r="H265" s="43"/>
      <c r="I265" s="43"/>
      <c r="J265" s="41"/>
      <c r="K265" s="42"/>
      <c r="L265" s="39"/>
      <c r="M265" s="40"/>
    </row>
    <row r="266" spans="1:13" ht="13.5" customHeight="1" x14ac:dyDescent="0.25">
      <c r="A266" s="19">
        <v>168</v>
      </c>
      <c r="B266" s="19">
        <v>8</v>
      </c>
      <c r="C266" s="9" t="s">
        <v>411</v>
      </c>
      <c r="D266" s="18"/>
      <c r="E266" s="37">
        <v>0.85399999999999998</v>
      </c>
      <c r="F266" s="30">
        <v>120000</v>
      </c>
      <c r="G266" s="31">
        <f t="shared" si="5"/>
        <v>102480</v>
      </c>
      <c r="H266" s="43"/>
      <c r="I266" s="43"/>
      <c r="J266" s="41"/>
      <c r="K266" s="42"/>
      <c r="L266" s="39"/>
      <c r="M266" s="40"/>
    </row>
    <row r="267" spans="1:13" ht="13.5" customHeight="1" x14ac:dyDescent="0.25">
      <c r="A267" s="19">
        <v>168</v>
      </c>
      <c r="B267" s="19">
        <v>10</v>
      </c>
      <c r="C267" s="9" t="s">
        <v>87</v>
      </c>
      <c r="D267" s="18">
        <v>20</v>
      </c>
      <c r="E267" s="37">
        <v>0.1100000000000001</v>
      </c>
      <c r="F267" s="30">
        <v>115000</v>
      </c>
      <c r="G267" s="31">
        <f t="shared" si="5"/>
        <v>12650.000000000011</v>
      </c>
      <c r="H267" s="43"/>
      <c r="I267" s="43"/>
      <c r="J267" s="41"/>
      <c r="K267" s="42"/>
      <c r="L267" s="39"/>
      <c r="M267" s="40"/>
    </row>
    <row r="268" spans="1:13" ht="13.5" customHeight="1" x14ac:dyDescent="0.25">
      <c r="A268" s="19">
        <v>168</v>
      </c>
      <c r="B268" s="19">
        <v>11</v>
      </c>
      <c r="C268" s="9" t="s">
        <v>464</v>
      </c>
      <c r="D268" s="18"/>
      <c r="E268" s="37">
        <v>6.3179999999999996</v>
      </c>
      <c r="F268" s="30">
        <v>120000</v>
      </c>
      <c r="G268" s="31">
        <f t="shared" si="5"/>
        <v>758160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168</v>
      </c>
      <c r="B269" s="19">
        <v>14</v>
      </c>
      <c r="C269" s="9" t="s">
        <v>80</v>
      </c>
      <c r="D269" s="19">
        <v>20</v>
      </c>
      <c r="E269" s="37">
        <v>1.123</v>
      </c>
      <c r="F269" s="30">
        <v>115000</v>
      </c>
      <c r="G269" s="31">
        <f t="shared" si="5"/>
        <v>129145</v>
      </c>
      <c r="H269" s="43"/>
      <c r="I269" s="43"/>
      <c r="J269" s="49"/>
      <c r="K269" s="42"/>
      <c r="L269" s="39"/>
      <c r="M269" s="40"/>
    </row>
    <row r="270" spans="1:13" x14ac:dyDescent="0.25">
      <c r="A270" s="19">
        <v>219</v>
      </c>
      <c r="B270" s="19">
        <v>6</v>
      </c>
      <c r="C270" s="9" t="s">
        <v>476</v>
      </c>
      <c r="D270" s="19" t="s">
        <v>27</v>
      </c>
      <c r="E270" s="37">
        <v>0.71499999999999997</v>
      </c>
      <c r="F270" s="30">
        <v>123000</v>
      </c>
      <c r="G270" s="31">
        <f t="shared" si="5"/>
        <v>87945</v>
      </c>
      <c r="H270" s="43"/>
      <c r="I270" s="43"/>
      <c r="J270" s="49"/>
      <c r="K270" s="42"/>
      <c r="L270" s="39"/>
      <c r="M270" s="40"/>
    </row>
    <row r="271" spans="1:13" x14ac:dyDescent="0.25">
      <c r="A271" s="19">
        <v>219</v>
      </c>
      <c r="B271" s="19">
        <v>6</v>
      </c>
      <c r="C271" s="13" t="s">
        <v>185</v>
      </c>
      <c r="D271" s="19"/>
      <c r="E271" s="37">
        <v>0.33200000000000002</v>
      </c>
      <c r="F271" s="30">
        <v>115000</v>
      </c>
      <c r="G271" s="31">
        <f t="shared" si="5"/>
        <v>38180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6</v>
      </c>
      <c r="C272" s="9" t="s">
        <v>131</v>
      </c>
      <c r="D272" s="19"/>
      <c r="E272" s="71">
        <v>0.17900000000000027</v>
      </c>
      <c r="F272" s="30">
        <v>120000</v>
      </c>
      <c r="G272" s="31">
        <f t="shared" si="5"/>
        <v>21480.000000000033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6</v>
      </c>
      <c r="C273" s="9" t="s">
        <v>101</v>
      </c>
      <c r="D273" s="19">
        <v>20</v>
      </c>
      <c r="E273" s="71">
        <v>1.512</v>
      </c>
      <c r="F273" s="30">
        <v>120000</v>
      </c>
      <c r="G273" s="31">
        <f t="shared" si="5"/>
        <v>181440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7</v>
      </c>
      <c r="C274" s="9" t="s">
        <v>455</v>
      </c>
      <c r="D274" s="19"/>
      <c r="E274" s="71">
        <v>4.0860000000000003</v>
      </c>
      <c r="F274" s="30">
        <v>120000</v>
      </c>
      <c r="G274" s="31">
        <f t="shared" si="5"/>
        <v>490320.00000000006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7</v>
      </c>
      <c r="C275" s="8" t="s">
        <v>115</v>
      </c>
      <c r="D275" s="19"/>
      <c r="E275" s="70">
        <v>0.41899999999999998</v>
      </c>
      <c r="F275" s="30">
        <v>120000</v>
      </c>
      <c r="G275" s="31">
        <f t="shared" si="5"/>
        <v>50280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7</v>
      </c>
      <c r="C276" s="8" t="s">
        <v>132</v>
      </c>
      <c r="D276" s="19">
        <v>20</v>
      </c>
      <c r="E276" s="70">
        <v>0.34399999999999997</v>
      </c>
      <c r="F276" s="30">
        <v>120000</v>
      </c>
      <c r="G276" s="31">
        <f t="shared" si="5"/>
        <v>41280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7</v>
      </c>
      <c r="C277" s="8" t="s">
        <v>171</v>
      </c>
      <c r="D277" s="19">
        <v>20</v>
      </c>
      <c r="E277" s="70">
        <v>0.50099999999999945</v>
      </c>
      <c r="F277" s="30">
        <v>120000</v>
      </c>
      <c r="G277" s="31">
        <f t="shared" si="5"/>
        <v>60119.999999999935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7</v>
      </c>
      <c r="C278" s="8" t="s">
        <v>114</v>
      </c>
      <c r="D278" s="19">
        <v>20</v>
      </c>
      <c r="E278" s="70">
        <v>0.98099999999999998</v>
      </c>
      <c r="F278" s="30">
        <v>110000</v>
      </c>
      <c r="G278" s="31">
        <f t="shared" si="5"/>
        <v>107910</v>
      </c>
      <c r="H278" s="43"/>
      <c r="I278" s="43"/>
      <c r="J278" s="41"/>
      <c r="K278" s="42"/>
      <c r="L278" s="39"/>
      <c r="M278" s="40"/>
    </row>
    <row r="279" spans="1:13" x14ac:dyDescent="0.25">
      <c r="A279" s="19">
        <v>219</v>
      </c>
      <c r="B279" s="19">
        <v>7</v>
      </c>
      <c r="C279" s="8" t="s">
        <v>120</v>
      </c>
      <c r="D279" s="19"/>
      <c r="E279" s="37">
        <v>0.22600000000000001</v>
      </c>
      <c r="F279" s="30">
        <v>115000</v>
      </c>
      <c r="G279" s="31">
        <f t="shared" si="5"/>
        <v>25990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7</v>
      </c>
      <c r="C280" s="8" t="s">
        <v>123</v>
      </c>
      <c r="D280" s="19">
        <v>20</v>
      </c>
      <c r="E280" s="37">
        <v>3.3239999999999998</v>
      </c>
      <c r="F280" s="30">
        <v>120000</v>
      </c>
      <c r="G280" s="31">
        <f t="shared" si="5"/>
        <v>398880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7</v>
      </c>
      <c r="C281" s="8" t="s">
        <v>429</v>
      </c>
      <c r="D281" s="19">
        <v>20</v>
      </c>
      <c r="E281" s="37">
        <v>0.34300000000000003</v>
      </c>
      <c r="F281" s="30">
        <v>160000</v>
      </c>
      <c r="G281" s="31">
        <f t="shared" si="5"/>
        <v>54880.000000000007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7</v>
      </c>
      <c r="C282" s="8" t="s">
        <v>191</v>
      </c>
      <c r="D282" s="19">
        <v>20</v>
      </c>
      <c r="E282" s="37">
        <v>8.7140000000000004</v>
      </c>
      <c r="F282" s="30">
        <v>120000</v>
      </c>
      <c r="G282" s="31">
        <f t="shared" si="5"/>
        <v>1045680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378</v>
      </c>
      <c r="D283" s="19"/>
      <c r="E283" s="37">
        <v>0.307</v>
      </c>
      <c r="F283" s="30">
        <v>115000</v>
      </c>
      <c r="G283" s="31">
        <f t="shared" si="5"/>
        <v>35305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7</v>
      </c>
      <c r="C284" s="8" t="s">
        <v>379</v>
      </c>
      <c r="D284" s="19"/>
      <c r="E284" s="37">
        <v>0.23899999999999999</v>
      </c>
      <c r="F284" s="30">
        <v>110000</v>
      </c>
      <c r="G284" s="31">
        <f t="shared" si="5"/>
        <v>26290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8</v>
      </c>
      <c r="C285" s="8" t="s">
        <v>380</v>
      </c>
      <c r="D285" s="19"/>
      <c r="E285" s="37">
        <v>0.41299999999999998</v>
      </c>
      <c r="F285" s="30">
        <v>115000</v>
      </c>
      <c r="G285" s="31">
        <f t="shared" si="5"/>
        <v>47495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8</v>
      </c>
      <c r="C286" s="8" t="s">
        <v>182</v>
      </c>
      <c r="D286" s="19"/>
      <c r="E286" s="37">
        <v>0.38600000000000001</v>
      </c>
      <c r="F286" s="30">
        <v>120000</v>
      </c>
      <c r="G286" s="31">
        <f t="shared" si="5"/>
        <v>46320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8</v>
      </c>
      <c r="C287" s="8" t="s">
        <v>174</v>
      </c>
      <c r="D287" s="19"/>
      <c r="E287" s="37">
        <v>0.57299999999999995</v>
      </c>
      <c r="F287" s="30">
        <v>120000</v>
      </c>
      <c r="G287" s="31">
        <f t="shared" si="5"/>
        <v>68760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8</v>
      </c>
      <c r="C288" s="8" t="s">
        <v>211</v>
      </c>
      <c r="D288" s="19" t="s">
        <v>27</v>
      </c>
      <c r="E288" s="37">
        <v>0.11599999999999999</v>
      </c>
      <c r="F288" s="30">
        <v>120000</v>
      </c>
      <c r="G288" s="31">
        <f t="shared" si="5"/>
        <v>13919.999999999998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81</v>
      </c>
      <c r="D289" s="19">
        <v>20</v>
      </c>
      <c r="E289" s="37">
        <v>0.36699999999999999</v>
      </c>
      <c r="F289" s="30">
        <v>115000</v>
      </c>
      <c r="G289" s="31">
        <f t="shared" si="5"/>
        <v>42205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8" t="s">
        <v>133</v>
      </c>
      <c r="D290" s="19">
        <v>20</v>
      </c>
      <c r="E290" s="37">
        <v>0.91100000000000003</v>
      </c>
      <c r="F290" s="30">
        <v>108000</v>
      </c>
      <c r="G290" s="31">
        <f t="shared" si="5"/>
        <v>98388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15" t="s">
        <v>452</v>
      </c>
      <c r="D291" s="19">
        <v>20</v>
      </c>
      <c r="E291" s="37">
        <v>18.265999999999998</v>
      </c>
      <c r="F291" s="30">
        <v>115000</v>
      </c>
      <c r="G291" s="31">
        <f t="shared" si="5"/>
        <v>2100590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15" t="s">
        <v>230</v>
      </c>
      <c r="D292" s="19"/>
      <c r="E292" s="37">
        <v>0.41499999999999998</v>
      </c>
      <c r="F292" s="30">
        <v>115000</v>
      </c>
      <c r="G292" s="31">
        <f t="shared" si="5"/>
        <v>47725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8</v>
      </c>
      <c r="C293" s="15" t="s">
        <v>403</v>
      </c>
      <c r="D293" s="19" t="s">
        <v>27</v>
      </c>
      <c r="E293" s="37">
        <v>12.496</v>
      </c>
      <c r="F293" s="30">
        <v>125000</v>
      </c>
      <c r="G293" s="31">
        <f t="shared" si="5"/>
        <v>1562000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9</v>
      </c>
      <c r="C294" s="15" t="s">
        <v>381</v>
      </c>
      <c r="D294" s="19"/>
      <c r="E294" s="37">
        <v>0.32300000000000001</v>
      </c>
      <c r="F294" s="30">
        <v>115000</v>
      </c>
      <c r="G294" s="31">
        <f t="shared" si="5"/>
        <v>37145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10</v>
      </c>
      <c r="C295" s="15" t="s">
        <v>382</v>
      </c>
      <c r="D295" s="19"/>
      <c r="E295" s="37">
        <v>0.52900000000000003</v>
      </c>
      <c r="F295" s="30">
        <v>120000</v>
      </c>
      <c r="G295" s="31">
        <f t="shared" si="5"/>
        <v>63480</v>
      </c>
      <c r="H295" s="43"/>
      <c r="I295" s="43"/>
      <c r="J295" s="41"/>
      <c r="K295" s="42"/>
      <c r="L295" s="39"/>
      <c r="M295" s="40"/>
    </row>
    <row r="296" spans="1:13" x14ac:dyDescent="0.25">
      <c r="A296" s="19">
        <v>219</v>
      </c>
      <c r="B296" s="19">
        <v>10</v>
      </c>
      <c r="C296" s="15" t="s">
        <v>231</v>
      </c>
      <c r="D296" s="19"/>
      <c r="E296" s="37">
        <v>0.27100000000000002</v>
      </c>
      <c r="F296" s="30">
        <v>115000</v>
      </c>
      <c r="G296" s="31">
        <f t="shared" si="5"/>
        <v>31165.000000000004</v>
      </c>
      <c r="H296" s="43"/>
      <c r="I296" s="43"/>
      <c r="J296" s="41"/>
      <c r="K296" s="42"/>
      <c r="L296" s="39"/>
      <c r="M296" s="40"/>
    </row>
    <row r="297" spans="1:13" ht="15.75" customHeight="1" x14ac:dyDescent="0.25">
      <c r="A297" s="19">
        <v>219</v>
      </c>
      <c r="B297" s="19">
        <v>10</v>
      </c>
      <c r="C297" s="15" t="s">
        <v>91</v>
      </c>
      <c r="D297" s="19" t="s">
        <v>37</v>
      </c>
      <c r="E297" s="37">
        <v>0.18700000000000028</v>
      </c>
      <c r="F297" s="30">
        <v>125000</v>
      </c>
      <c r="G297" s="31">
        <f t="shared" si="5"/>
        <v>23375.000000000036</v>
      </c>
      <c r="H297" s="43"/>
      <c r="I297" s="43"/>
      <c r="J297" s="41"/>
      <c r="K297" s="42"/>
      <c r="L297" s="39"/>
      <c r="M297" s="40"/>
    </row>
    <row r="298" spans="1:13" ht="13.5" customHeight="1" x14ac:dyDescent="0.25">
      <c r="A298" s="19">
        <v>219</v>
      </c>
      <c r="B298" s="19">
        <v>11</v>
      </c>
      <c r="C298" s="8" t="s">
        <v>430</v>
      </c>
      <c r="D298" s="19" t="s">
        <v>172</v>
      </c>
      <c r="E298" s="37">
        <v>0.628</v>
      </c>
      <c r="F298" s="30">
        <v>115000</v>
      </c>
      <c r="G298" s="31">
        <f t="shared" si="5"/>
        <v>72220</v>
      </c>
      <c r="H298" s="44"/>
      <c r="I298" s="44"/>
      <c r="J298" s="57"/>
      <c r="K298" s="58"/>
      <c r="L298" s="39"/>
      <c r="M298" s="40"/>
    </row>
    <row r="299" spans="1:13" ht="13.5" customHeight="1" x14ac:dyDescent="0.25">
      <c r="A299" s="19">
        <v>219</v>
      </c>
      <c r="B299" s="19">
        <v>11</v>
      </c>
      <c r="C299" s="8" t="s">
        <v>383</v>
      </c>
      <c r="D299" s="19"/>
      <c r="E299" s="37">
        <v>0.76200000000000001</v>
      </c>
      <c r="F299" s="30">
        <v>120000</v>
      </c>
      <c r="G299" s="31">
        <f t="shared" si="5"/>
        <v>91440</v>
      </c>
      <c r="H299" s="44"/>
      <c r="I299" s="44"/>
      <c r="J299" s="57"/>
      <c r="K299" s="58"/>
      <c r="L299" s="39"/>
      <c r="M299" s="40"/>
    </row>
    <row r="300" spans="1:13" ht="13.5" customHeight="1" x14ac:dyDescent="0.25">
      <c r="A300" s="19">
        <v>219</v>
      </c>
      <c r="B300" s="19">
        <v>12</v>
      </c>
      <c r="C300" s="8" t="s">
        <v>384</v>
      </c>
      <c r="D300" s="19" t="s">
        <v>385</v>
      </c>
      <c r="E300" s="37">
        <v>0.42399999999999999</v>
      </c>
      <c r="F300" s="30">
        <v>160000</v>
      </c>
      <c r="G300" s="31">
        <f t="shared" si="5"/>
        <v>67840</v>
      </c>
      <c r="H300" s="44"/>
      <c r="I300" s="44"/>
      <c r="J300" s="57"/>
      <c r="K300" s="58"/>
      <c r="L300" s="39"/>
      <c r="M300" s="40"/>
    </row>
    <row r="301" spans="1:13" ht="13.5" customHeight="1" x14ac:dyDescent="0.25">
      <c r="A301" s="19">
        <v>219</v>
      </c>
      <c r="B301" s="19">
        <v>12</v>
      </c>
      <c r="C301" s="8" t="s">
        <v>82</v>
      </c>
      <c r="D301" s="19" t="s">
        <v>83</v>
      </c>
      <c r="E301" s="37">
        <v>0.39600000000000002</v>
      </c>
      <c r="F301" s="30">
        <v>115000</v>
      </c>
      <c r="G301" s="31">
        <f t="shared" si="5"/>
        <v>45540</v>
      </c>
      <c r="H301" s="44"/>
      <c r="I301" s="44"/>
      <c r="J301" s="57"/>
      <c r="K301" s="58"/>
      <c r="L301" s="39"/>
      <c r="M301" s="40"/>
    </row>
    <row r="302" spans="1:13" ht="13.5" customHeight="1" x14ac:dyDescent="0.25">
      <c r="A302" s="19">
        <v>219</v>
      </c>
      <c r="B302" s="19">
        <v>12</v>
      </c>
      <c r="C302" s="8" t="s">
        <v>84</v>
      </c>
      <c r="D302" s="19">
        <v>20</v>
      </c>
      <c r="E302" s="37">
        <v>0.53400000000000003</v>
      </c>
      <c r="F302" s="30">
        <v>110000</v>
      </c>
      <c r="G302" s="31">
        <f t="shared" si="5"/>
        <v>58740</v>
      </c>
      <c r="H302" s="50"/>
      <c r="I302" s="44"/>
      <c r="J302" s="57"/>
      <c r="K302" s="58"/>
      <c r="L302" s="39"/>
      <c r="M302" s="40"/>
    </row>
    <row r="303" spans="1:13" x14ac:dyDescent="0.25">
      <c r="A303" s="19">
        <v>219</v>
      </c>
      <c r="B303" s="19">
        <v>12</v>
      </c>
      <c r="C303" s="9" t="s">
        <v>110</v>
      </c>
      <c r="D303" s="19" t="s">
        <v>27</v>
      </c>
      <c r="E303" s="37">
        <v>0.28100000000000003</v>
      </c>
      <c r="F303" s="30">
        <v>110000</v>
      </c>
      <c r="G303" s="31">
        <f t="shared" si="5"/>
        <v>30910.000000000004</v>
      </c>
      <c r="H303" s="50"/>
      <c r="I303" s="44"/>
      <c r="J303" s="57"/>
      <c r="K303" s="58"/>
      <c r="L303" s="39"/>
      <c r="M303" s="40"/>
    </row>
    <row r="304" spans="1:13" ht="15" customHeight="1" x14ac:dyDescent="0.25">
      <c r="A304" s="19">
        <v>273</v>
      </c>
      <c r="B304" s="19">
        <v>6</v>
      </c>
      <c r="C304" s="9" t="s">
        <v>210</v>
      </c>
      <c r="D304" s="19"/>
      <c r="E304" s="37">
        <v>2.1070000000000002</v>
      </c>
      <c r="F304" s="30">
        <v>120000</v>
      </c>
      <c r="G304" s="31">
        <f t="shared" si="5"/>
        <v>252840.00000000003</v>
      </c>
      <c r="H304" s="43"/>
      <c r="I304" s="43"/>
      <c r="J304" s="41"/>
      <c r="K304" s="42"/>
      <c r="L304" s="40"/>
      <c r="M304" s="40"/>
    </row>
    <row r="305" spans="1:13" ht="15" customHeight="1" x14ac:dyDescent="0.25">
      <c r="A305" s="19">
        <v>273</v>
      </c>
      <c r="B305" s="19">
        <v>6.5</v>
      </c>
      <c r="C305" s="9" t="s">
        <v>465</v>
      </c>
      <c r="D305" s="19"/>
      <c r="E305" s="37">
        <v>14.294</v>
      </c>
      <c r="F305" s="30">
        <v>123000</v>
      </c>
      <c r="G305" s="31">
        <f t="shared" si="5"/>
        <v>1758162</v>
      </c>
      <c r="H305" s="43"/>
      <c r="I305" s="43"/>
      <c r="J305" s="41"/>
      <c r="K305" s="42"/>
      <c r="L305" s="40"/>
      <c r="M305" s="40"/>
    </row>
    <row r="306" spans="1:13" x14ac:dyDescent="0.25">
      <c r="A306" s="19">
        <v>273</v>
      </c>
      <c r="B306" s="19">
        <v>7</v>
      </c>
      <c r="C306" s="9" t="s">
        <v>214</v>
      </c>
      <c r="D306" s="19"/>
      <c r="E306" s="37">
        <v>0.51300000000000001</v>
      </c>
      <c r="F306" s="30">
        <v>120000</v>
      </c>
      <c r="G306" s="31">
        <f t="shared" si="5"/>
        <v>61560</v>
      </c>
      <c r="H306" s="43"/>
      <c r="I306" s="43"/>
      <c r="J306" s="41"/>
      <c r="K306" s="42"/>
      <c r="L306" s="40"/>
      <c r="M306" s="40"/>
    </row>
    <row r="307" spans="1:13" x14ac:dyDescent="0.25">
      <c r="A307" s="19">
        <v>273</v>
      </c>
      <c r="B307" s="19">
        <v>7</v>
      </c>
      <c r="C307" s="9" t="s">
        <v>386</v>
      </c>
      <c r="D307" s="19"/>
      <c r="E307" s="37">
        <v>0.109</v>
      </c>
      <c r="F307" s="30">
        <v>115000</v>
      </c>
      <c r="G307" s="31">
        <f t="shared" si="5"/>
        <v>12535</v>
      </c>
      <c r="H307" s="43"/>
      <c r="I307" s="43"/>
      <c r="J307" s="41"/>
      <c r="K307" s="42"/>
      <c r="L307" s="40"/>
      <c r="M307" s="40"/>
    </row>
    <row r="308" spans="1:13" x14ac:dyDescent="0.25">
      <c r="A308" s="19">
        <v>273</v>
      </c>
      <c r="B308" s="19">
        <v>8</v>
      </c>
      <c r="C308" s="9" t="s">
        <v>73</v>
      </c>
      <c r="D308" s="19">
        <v>20</v>
      </c>
      <c r="E308" s="37">
        <v>28.485000000000003</v>
      </c>
      <c r="F308" s="30">
        <v>68000</v>
      </c>
      <c r="G308" s="31">
        <f t="shared" si="5"/>
        <v>1936980.0000000002</v>
      </c>
      <c r="H308" s="43"/>
      <c r="I308" s="43"/>
      <c r="J308" s="41"/>
      <c r="K308" s="42"/>
      <c r="L308" s="40"/>
      <c r="M308" s="40"/>
    </row>
    <row r="309" spans="1:13" x14ac:dyDescent="0.25">
      <c r="A309" s="19">
        <v>273</v>
      </c>
      <c r="B309" s="19">
        <v>8</v>
      </c>
      <c r="C309" s="9" t="s">
        <v>410</v>
      </c>
      <c r="D309" s="19">
        <v>20</v>
      </c>
      <c r="E309" s="37">
        <v>1.0149999999999999</v>
      </c>
      <c r="F309" s="30">
        <v>85000</v>
      </c>
      <c r="G309" s="31">
        <f t="shared" si="5"/>
        <v>86274.999999999985</v>
      </c>
      <c r="H309" s="43"/>
      <c r="I309" s="43"/>
      <c r="J309" s="41"/>
      <c r="K309" s="42"/>
      <c r="L309" s="40"/>
      <c r="M309" s="40"/>
    </row>
    <row r="310" spans="1:13" x14ac:dyDescent="0.25">
      <c r="A310" s="19">
        <v>273</v>
      </c>
      <c r="B310" s="19">
        <v>9</v>
      </c>
      <c r="C310" s="8" t="s">
        <v>39</v>
      </c>
      <c r="D310" s="19">
        <v>20</v>
      </c>
      <c r="E310" s="37">
        <v>0.56099999999999994</v>
      </c>
      <c r="F310" s="31">
        <v>89000</v>
      </c>
      <c r="G310" s="31">
        <f t="shared" si="5"/>
        <v>49928.999999999993</v>
      </c>
      <c r="H310" s="62"/>
      <c r="I310" s="62"/>
      <c r="J310" s="62"/>
      <c r="K310" s="59"/>
      <c r="L310" s="40"/>
      <c r="M310" s="40"/>
    </row>
    <row r="311" spans="1:13" x14ac:dyDescent="0.25">
      <c r="A311" s="19">
        <v>273</v>
      </c>
      <c r="B311" s="19">
        <v>9</v>
      </c>
      <c r="C311" s="8" t="s">
        <v>466</v>
      </c>
      <c r="D311" s="19"/>
      <c r="E311" s="37">
        <v>0.69399999999999995</v>
      </c>
      <c r="F311" s="31">
        <v>120000</v>
      </c>
      <c r="G311" s="31">
        <f t="shared" si="5"/>
        <v>83280</v>
      </c>
      <c r="H311" s="62"/>
      <c r="I311" s="62"/>
      <c r="J311" s="62"/>
      <c r="K311" s="59"/>
      <c r="L311" s="40"/>
      <c r="M311" s="40"/>
    </row>
    <row r="312" spans="1:13" x14ac:dyDescent="0.25">
      <c r="A312" s="19">
        <v>273</v>
      </c>
      <c r="B312" s="19">
        <v>9.5</v>
      </c>
      <c r="C312" s="8" t="s">
        <v>40</v>
      </c>
      <c r="D312" s="19">
        <v>20</v>
      </c>
      <c r="E312" s="37">
        <v>19.336000000000002</v>
      </c>
      <c r="F312" s="31">
        <v>89000</v>
      </c>
      <c r="G312" s="31">
        <f t="shared" si="5"/>
        <v>1720904.0000000002</v>
      </c>
      <c r="H312" s="62"/>
      <c r="I312" s="62"/>
      <c r="J312" s="62"/>
      <c r="K312" s="59"/>
      <c r="L312" s="40"/>
      <c r="M312" s="40"/>
    </row>
    <row r="313" spans="1:13" x14ac:dyDescent="0.25">
      <c r="A313" s="19">
        <v>273</v>
      </c>
      <c r="B313" s="19">
        <v>10</v>
      </c>
      <c r="C313" s="8" t="s">
        <v>467</v>
      </c>
      <c r="D313" s="19"/>
      <c r="E313" s="37">
        <v>0.75900000000000001</v>
      </c>
      <c r="F313" s="31">
        <v>123000</v>
      </c>
      <c r="G313" s="31">
        <f t="shared" si="5"/>
        <v>93357</v>
      </c>
      <c r="H313" s="62"/>
      <c r="I313" s="62"/>
      <c r="J313" s="62"/>
      <c r="K313" s="59"/>
      <c r="L313" s="40"/>
      <c r="M313" s="40"/>
    </row>
    <row r="314" spans="1:13" x14ac:dyDescent="0.25">
      <c r="A314" s="19">
        <v>273</v>
      </c>
      <c r="B314" s="19">
        <v>10</v>
      </c>
      <c r="C314" s="8" t="s">
        <v>387</v>
      </c>
      <c r="D314" s="19"/>
      <c r="E314" s="37">
        <v>0.34499999999999997</v>
      </c>
      <c r="F314" s="31">
        <v>115000</v>
      </c>
      <c r="G314" s="31">
        <f t="shared" si="5"/>
        <v>39675</v>
      </c>
      <c r="H314" s="62"/>
      <c r="I314" s="62"/>
      <c r="J314" s="62"/>
      <c r="K314" s="59"/>
      <c r="L314" s="40"/>
      <c r="M314" s="40"/>
    </row>
    <row r="315" spans="1:13" x14ac:dyDescent="0.25">
      <c r="A315" s="19">
        <v>273</v>
      </c>
      <c r="B315" s="19">
        <v>10</v>
      </c>
      <c r="C315" s="8" t="s">
        <v>345</v>
      </c>
      <c r="D315" s="19"/>
      <c r="E315" s="37">
        <v>0.39400000000000002</v>
      </c>
      <c r="F315" s="31">
        <v>120000</v>
      </c>
      <c r="G315" s="31">
        <f t="shared" si="5"/>
        <v>47280</v>
      </c>
      <c r="H315" s="62"/>
      <c r="I315" s="62"/>
      <c r="J315" s="62"/>
      <c r="K315" s="59"/>
      <c r="L315" s="40"/>
      <c r="M315" s="40"/>
    </row>
    <row r="316" spans="1:13" x14ac:dyDescent="0.25">
      <c r="A316" s="19">
        <v>273</v>
      </c>
      <c r="B316" s="19">
        <v>10</v>
      </c>
      <c r="C316" s="9" t="s">
        <v>41</v>
      </c>
      <c r="D316" s="18">
        <v>20</v>
      </c>
      <c r="E316" s="37">
        <v>0.49499999999999966</v>
      </c>
      <c r="F316" s="30">
        <v>89000</v>
      </c>
      <c r="G316" s="31">
        <f t="shared" si="5"/>
        <v>44054.999999999971</v>
      </c>
    </row>
    <row r="317" spans="1:13" ht="15" customHeight="1" x14ac:dyDescent="0.25">
      <c r="A317" s="19">
        <v>273</v>
      </c>
      <c r="B317" s="19">
        <v>10</v>
      </c>
      <c r="C317" s="8" t="s">
        <v>42</v>
      </c>
      <c r="D317" s="18">
        <v>20</v>
      </c>
      <c r="E317" s="37">
        <v>24.811</v>
      </c>
      <c r="F317" s="30">
        <v>89000</v>
      </c>
      <c r="G317" s="31">
        <f t="shared" si="5"/>
        <v>2208179</v>
      </c>
    </row>
    <row r="318" spans="1:13" x14ac:dyDescent="0.25">
      <c r="A318" s="19">
        <v>273</v>
      </c>
      <c r="B318" s="19">
        <v>16</v>
      </c>
      <c r="C318" s="9" t="s">
        <v>183</v>
      </c>
      <c r="D318" s="19" t="s">
        <v>85</v>
      </c>
      <c r="E318" s="37">
        <v>0.55299999999999971</v>
      </c>
      <c r="F318" s="30">
        <v>120000</v>
      </c>
      <c r="G318" s="31">
        <f t="shared" si="5"/>
        <v>66359.999999999971</v>
      </c>
      <c r="H318" s="1"/>
      <c r="I318" s="1"/>
      <c r="J318" s="1"/>
      <c r="K318" s="28"/>
      <c r="L318" s="26"/>
      <c r="M318" s="26"/>
    </row>
    <row r="319" spans="1:13" x14ac:dyDescent="0.25">
      <c r="A319" s="19">
        <v>273</v>
      </c>
      <c r="B319" s="19">
        <v>22</v>
      </c>
      <c r="C319" s="9" t="s">
        <v>468</v>
      </c>
      <c r="D319" s="19"/>
      <c r="E319" s="37">
        <v>1.4630000000000001</v>
      </c>
      <c r="F319" s="30">
        <v>123000</v>
      </c>
      <c r="G319" s="31">
        <f t="shared" si="5"/>
        <v>179949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6.5</v>
      </c>
      <c r="C320" s="9" t="s">
        <v>401</v>
      </c>
      <c r="D320" s="19"/>
      <c r="E320" s="37">
        <v>11.907</v>
      </c>
      <c r="F320" s="30">
        <v>125000</v>
      </c>
      <c r="G320" s="31">
        <f t="shared" si="5"/>
        <v>1488375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8</v>
      </c>
      <c r="C321" s="13" t="s">
        <v>150</v>
      </c>
      <c r="D321" s="19">
        <v>20</v>
      </c>
      <c r="E321" s="37">
        <v>0.73599999999999999</v>
      </c>
      <c r="F321" s="34">
        <v>120000</v>
      </c>
      <c r="G321" s="31">
        <f t="shared" si="5"/>
        <v>88320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8</v>
      </c>
      <c r="C322" s="13" t="s">
        <v>213</v>
      </c>
      <c r="D322" s="19" t="s">
        <v>85</v>
      </c>
      <c r="E322" s="37">
        <v>6.7739999999999974</v>
      </c>
      <c r="F322" s="34">
        <v>120000</v>
      </c>
      <c r="G322" s="31">
        <f t="shared" si="5"/>
        <v>812879.99999999965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8</v>
      </c>
      <c r="C323" s="13" t="s">
        <v>74</v>
      </c>
      <c r="D323" s="19">
        <v>20</v>
      </c>
      <c r="E323" s="37">
        <v>0.68100000000000005</v>
      </c>
      <c r="F323" s="34">
        <v>120000</v>
      </c>
      <c r="G323" s="31">
        <f t="shared" si="5"/>
        <v>81720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8</v>
      </c>
      <c r="C324" s="9" t="s">
        <v>88</v>
      </c>
      <c r="D324" s="19"/>
      <c r="E324" s="37">
        <v>0.68799999999999994</v>
      </c>
      <c r="F324" s="30">
        <v>120000</v>
      </c>
      <c r="G324" s="31">
        <f t="shared" ref="G324:G332" si="6">E324*F324</f>
        <v>82560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8</v>
      </c>
      <c r="C325" s="9" t="s">
        <v>187</v>
      </c>
      <c r="D325" s="19" t="s">
        <v>27</v>
      </c>
      <c r="E325" s="37">
        <v>4.0359999999999996</v>
      </c>
      <c r="F325" s="30">
        <v>120000</v>
      </c>
      <c r="G325" s="31">
        <f t="shared" si="6"/>
        <v>484319.99999999994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8</v>
      </c>
      <c r="C326" s="9" t="s">
        <v>145</v>
      </c>
      <c r="D326" s="19"/>
      <c r="E326" s="37">
        <v>0.29500000000000004</v>
      </c>
      <c r="F326" s="30">
        <v>120000</v>
      </c>
      <c r="G326" s="31">
        <f t="shared" si="6"/>
        <v>35400.000000000007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151</v>
      </c>
      <c r="D327" s="19"/>
      <c r="E327" s="37">
        <v>5.4740000000000002</v>
      </c>
      <c r="F327" s="30">
        <v>120000</v>
      </c>
      <c r="G327" s="31">
        <f t="shared" si="6"/>
        <v>656880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408</v>
      </c>
      <c r="D328" s="19"/>
      <c r="E328" s="37">
        <v>0.64400000000000002</v>
      </c>
      <c r="F328" s="30">
        <v>115000</v>
      </c>
      <c r="G328" s="31">
        <f t="shared" si="6"/>
        <v>74060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9" t="s">
        <v>91</v>
      </c>
      <c r="D329" s="19" t="s">
        <v>27</v>
      </c>
      <c r="E329" s="37">
        <v>21.53</v>
      </c>
      <c r="F329" s="30">
        <v>125000</v>
      </c>
      <c r="G329" s="31">
        <f t="shared" si="6"/>
        <v>2691250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9" t="s">
        <v>448</v>
      </c>
      <c r="D330" s="19"/>
      <c r="E330" s="37">
        <v>0.746</v>
      </c>
      <c r="F330" s="30">
        <v>120000</v>
      </c>
      <c r="G330" s="31">
        <f t="shared" si="6"/>
        <v>89520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9</v>
      </c>
      <c r="C331" s="9" t="s">
        <v>469</v>
      </c>
      <c r="D331" s="19"/>
      <c r="E331" s="37">
        <v>2.2810000000000001</v>
      </c>
      <c r="F331" s="30">
        <v>125000</v>
      </c>
      <c r="G331" s="31">
        <f t="shared" si="6"/>
        <v>285125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9</v>
      </c>
      <c r="C332" s="9" t="s">
        <v>402</v>
      </c>
      <c r="D332" s="19"/>
      <c r="E332" s="37">
        <v>17.797000000000001</v>
      </c>
      <c r="F332" s="30">
        <v>125000</v>
      </c>
      <c r="G332" s="31">
        <f t="shared" si="6"/>
        <v>2224625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9</v>
      </c>
      <c r="C333" s="9" t="s">
        <v>388</v>
      </c>
      <c r="D333" s="19"/>
      <c r="E333" s="37">
        <v>0.36499999999999999</v>
      </c>
      <c r="F333" s="30">
        <v>115000</v>
      </c>
      <c r="G333" s="31">
        <f t="shared" ref="G333" si="7">E333*F333</f>
        <v>41975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9</v>
      </c>
      <c r="C334" s="9" t="s">
        <v>192</v>
      </c>
      <c r="D334" s="19" t="s">
        <v>27</v>
      </c>
      <c r="E334" s="37">
        <v>4.34</v>
      </c>
      <c r="F334" s="30">
        <v>120000</v>
      </c>
      <c r="G334" s="31">
        <f t="shared" ref="G334:G358" si="8">E334*F334</f>
        <v>520800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9</v>
      </c>
      <c r="C335" s="9" t="s">
        <v>237</v>
      </c>
      <c r="D335" s="19" t="s">
        <v>37</v>
      </c>
      <c r="E335" s="37">
        <v>0.40400000000000003</v>
      </c>
      <c r="F335" s="30">
        <v>120000</v>
      </c>
      <c r="G335" s="31">
        <f t="shared" si="8"/>
        <v>48480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9</v>
      </c>
      <c r="C336" s="9" t="s">
        <v>121</v>
      </c>
      <c r="D336" s="19" t="s">
        <v>27</v>
      </c>
      <c r="E336" s="37">
        <v>2.2879999999999998</v>
      </c>
      <c r="F336" s="30">
        <v>120000</v>
      </c>
      <c r="G336" s="31">
        <f t="shared" si="8"/>
        <v>274560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9</v>
      </c>
      <c r="C337" s="9" t="s">
        <v>346</v>
      </c>
      <c r="D337" s="19" t="s">
        <v>27</v>
      </c>
      <c r="E337" s="37">
        <v>12.661</v>
      </c>
      <c r="F337" s="30">
        <v>118000</v>
      </c>
      <c r="G337" s="31">
        <f t="shared" si="8"/>
        <v>1493998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10</v>
      </c>
      <c r="C338" s="9" t="s">
        <v>175</v>
      </c>
      <c r="D338" s="19">
        <v>20</v>
      </c>
      <c r="E338" s="37">
        <v>0.85400000000000009</v>
      </c>
      <c r="F338" s="30">
        <v>115000</v>
      </c>
      <c r="G338" s="31">
        <f t="shared" si="8"/>
        <v>98210.000000000015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10</v>
      </c>
      <c r="C339" s="9" t="s">
        <v>86</v>
      </c>
      <c r="D339" s="19"/>
      <c r="E339" s="37">
        <v>0.44800000000000001</v>
      </c>
      <c r="F339" s="30">
        <v>120000</v>
      </c>
      <c r="G339" s="31">
        <f t="shared" si="8"/>
        <v>53760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10</v>
      </c>
      <c r="C340" s="8" t="s">
        <v>453</v>
      </c>
      <c r="D340" s="19" t="s">
        <v>188</v>
      </c>
      <c r="E340" s="37">
        <v>4.819</v>
      </c>
      <c r="F340" s="30">
        <v>135000</v>
      </c>
      <c r="G340" s="31">
        <f t="shared" si="8"/>
        <v>650565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10</v>
      </c>
      <c r="C341" s="8" t="s">
        <v>76</v>
      </c>
      <c r="D341" s="19"/>
      <c r="E341" s="37">
        <v>0.89900000000000002</v>
      </c>
      <c r="F341" s="30">
        <v>110000</v>
      </c>
      <c r="G341" s="31">
        <f t="shared" si="8"/>
        <v>98890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10</v>
      </c>
      <c r="C342" s="8" t="s">
        <v>473</v>
      </c>
      <c r="D342" s="19" t="s">
        <v>27</v>
      </c>
      <c r="E342" s="37">
        <v>1.748</v>
      </c>
      <c r="F342" s="30">
        <v>120000</v>
      </c>
      <c r="G342" s="31">
        <f t="shared" si="8"/>
        <v>209760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10</v>
      </c>
      <c r="C343" s="8" t="s">
        <v>431</v>
      </c>
      <c r="D343" s="19"/>
      <c r="E343" s="37">
        <v>0.64800000000000002</v>
      </c>
      <c r="F343" s="30">
        <v>120000</v>
      </c>
      <c r="G343" s="31">
        <f t="shared" si="8"/>
        <v>77760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10</v>
      </c>
      <c r="C344" s="8" t="s">
        <v>456</v>
      </c>
      <c r="D344" s="19"/>
      <c r="E344" s="37">
        <v>5.4279999999999999</v>
      </c>
      <c r="F344" s="30">
        <v>123000</v>
      </c>
      <c r="G344" s="31">
        <f t="shared" si="8"/>
        <v>667644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11</v>
      </c>
      <c r="C345" s="8" t="s">
        <v>193</v>
      </c>
      <c r="D345" s="19" t="s">
        <v>27</v>
      </c>
      <c r="E345" s="37">
        <v>0.88600000000000001</v>
      </c>
      <c r="F345" s="30">
        <v>120000</v>
      </c>
      <c r="G345" s="31">
        <f t="shared" si="8"/>
        <v>106320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11</v>
      </c>
      <c r="C346" s="8" t="s">
        <v>389</v>
      </c>
      <c r="D346" s="19"/>
      <c r="E346" s="37">
        <v>0.84599999999999997</v>
      </c>
      <c r="F346" s="30">
        <v>120000</v>
      </c>
      <c r="G346" s="31">
        <f t="shared" si="8"/>
        <v>101520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12</v>
      </c>
      <c r="C347" s="8" t="s">
        <v>390</v>
      </c>
      <c r="D347" s="19"/>
      <c r="E347" s="37">
        <v>1.1970000000000001</v>
      </c>
      <c r="F347" s="30">
        <v>120000</v>
      </c>
      <c r="G347" s="31">
        <f t="shared" si="8"/>
        <v>143640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12</v>
      </c>
      <c r="C348" s="8" t="s">
        <v>311</v>
      </c>
      <c r="D348" s="19" t="s">
        <v>27</v>
      </c>
      <c r="E348" s="37">
        <v>1.0189999999999999</v>
      </c>
      <c r="F348" s="30">
        <v>120000</v>
      </c>
      <c r="G348" s="31">
        <f t="shared" si="8"/>
        <v>122279.99999999999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14</v>
      </c>
      <c r="C349" s="8" t="s">
        <v>457</v>
      </c>
      <c r="D349" s="19"/>
      <c r="E349" s="37">
        <v>1.012</v>
      </c>
      <c r="F349" s="30">
        <v>120000</v>
      </c>
      <c r="G349" s="31">
        <f t="shared" si="8"/>
        <v>121440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18</v>
      </c>
      <c r="C350" s="8" t="s">
        <v>232</v>
      </c>
      <c r="D350" s="19"/>
      <c r="E350" s="37">
        <v>1.869</v>
      </c>
      <c r="F350" s="30">
        <v>110000</v>
      </c>
      <c r="G350" s="31">
        <f t="shared" si="8"/>
        <v>205590</v>
      </c>
      <c r="H350" s="1"/>
      <c r="I350" s="1"/>
      <c r="J350" s="1"/>
      <c r="K350" s="28"/>
      <c r="L350" s="26"/>
      <c r="M350" s="26"/>
    </row>
    <row r="351" spans="1:13" x14ac:dyDescent="0.25">
      <c r="A351" s="19">
        <v>377</v>
      </c>
      <c r="B351" s="19">
        <v>9</v>
      </c>
      <c r="C351" s="8" t="s">
        <v>72</v>
      </c>
      <c r="D351" s="19"/>
      <c r="E351" s="37">
        <v>0.95599999999999996</v>
      </c>
      <c r="F351" s="30">
        <v>95000</v>
      </c>
      <c r="G351" s="31">
        <f t="shared" si="8"/>
        <v>90820</v>
      </c>
      <c r="H351" s="1"/>
      <c r="I351" s="1"/>
      <c r="J351" s="1"/>
      <c r="K351" s="28"/>
      <c r="L351" s="26"/>
      <c r="M351" s="26"/>
    </row>
    <row r="352" spans="1:13" x14ac:dyDescent="0.25">
      <c r="A352" s="19">
        <v>377</v>
      </c>
      <c r="B352" s="19">
        <v>10</v>
      </c>
      <c r="C352" s="8" t="s">
        <v>432</v>
      </c>
      <c r="D352" s="19">
        <v>20</v>
      </c>
      <c r="E352" s="37">
        <v>0.56999999999999995</v>
      </c>
      <c r="F352" s="30">
        <v>85000</v>
      </c>
      <c r="G352" s="31">
        <f t="shared" si="8"/>
        <v>48449.999999999993</v>
      </c>
      <c r="H352" s="1"/>
      <c r="I352" s="1"/>
      <c r="J352" s="1"/>
      <c r="K352" s="28"/>
      <c r="L352" s="26"/>
      <c r="M352" s="26"/>
    </row>
    <row r="353" spans="1:13" x14ac:dyDescent="0.25">
      <c r="A353" s="19">
        <v>377</v>
      </c>
      <c r="B353" s="19">
        <v>11</v>
      </c>
      <c r="C353" s="8" t="s">
        <v>478</v>
      </c>
      <c r="D353" s="19">
        <v>20</v>
      </c>
      <c r="E353" s="37">
        <v>8.75</v>
      </c>
      <c r="F353" s="30">
        <v>110000</v>
      </c>
      <c r="G353" s="31">
        <f t="shared" si="8"/>
        <v>962500</v>
      </c>
      <c r="H353" s="1"/>
      <c r="I353" s="1"/>
      <c r="J353" s="1"/>
      <c r="K353" s="28"/>
      <c r="L353" s="26"/>
      <c r="M353" s="26"/>
    </row>
    <row r="354" spans="1:13" x14ac:dyDescent="0.25">
      <c r="A354" s="19">
        <v>406</v>
      </c>
      <c r="B354" s="19">
        <v>10</v>
      </c>
      <c r="C354" s="8" t="s">
        <v>391</v>
      </c>
      <c r="D354" s="19"/>
      <c r="E354" s="37">
        <v>0.41099999999999998</v>
      </c>
      <c r="F354" s="30">
        <v>110000</v>
      </c>
      <c r="G354" s="31">
        <f t="shared" si="8"/>
        <v>45210</v>
      </c>
      <c r="H354" s="1"/>
      <c r="I354" s="1"/>
      <c r="J354" s="1"/>
      <c r="K354" s="28"/>
      <c r="L354" s="26"/>
      <c r="M354" s="26"/>
    </row>
    <row r="355" spans="1:13" x14ac:dyDescent="0.25">
      <c r="A355" s="19">
        <v>410</v>
      </c>
      <c r="B355" s="19">
        <v>10</v>
      </c>
      <c r="C355" s="8" t="s">
        <v>122</v>
      </c>
      <c r="D355" s="19"/>
      <c r="E355" s="37">
        <v>1.0640000000000001</v>
      </c>
      <c r="F355" s="30">
        <v>120000</v>
      </c>
      <c r="G355" s="31">
        <f t="shared" si="8"/>
        <v>127680</v>
      </c>
      <c r="H355" s="1"/>
      <c r="I355" s="1"/>
      <c r="J355" s="1"/>
      <c r="K355" s="28"/>
      <c r="L355" s="26"/>
      <c r="M355" s="26"/>
    </row>
    <row r="356" spans="1:13" x14ac:dyDescent="0.25">
      <c r="A356" s="19">
        <v>426</v>
      </c>
      <c r="B356" s="19">
        <v>9</v>
      </c>
      <c r="C356" s="8" t="s">
        <v>171</v>
      </c>
      <c r="D356" s="19" t="s">
        <v>27</v>
      </c>
      <c r="E356" s="37">
        <v>18</v>
      </c>
      <c r="F356" s="30">
        <v>131000</v>
      </c>
      <c r="G356" s="31">
        <f t="shared" si="8"/>
        <v>2358000</v>
      </c>
      <c r="H356" s="1"/>
      <c r="I356" s="1"/>
      <c r="J356" s="1"/>
      <c r="K356" s="28"/>
      <c r="L356" s="26"/>
      <c r="M356" s="26"/>
    </row>
    <row r="357" spans="1:13" x14ac:dyDescent="0.25">
      <c r="A357" s="19">
        <v>426</v>
      </c>
      <c r="B357" s="19">
        <v>9</v>
      </c>
      <c r="C357" s="8" t="s">
        <v>392</v>
      </c>
      <c r="D357" s="19"/>
      <c r="E357" s="37">
        <v>0.18099999999999999</v>
      </c>
      <c r="F357" s="30">
        <v>80000</v>
      </c>
      <c r="G357" s="31">
        <f t="shared" si="8"/>
        <v>14480</v>
      </c>
      <c r="H357" s="1"/>
      <c r="I357" s="1"/>
      <c r="J357" s="1"/>
      <c r="K357" s="28"/>
      <c r="L357" s="26"/>
      <c r="M357" s="26"/>
    </row>
    <row r="358" spans="1:13" x14ac:dyDescent="0.25">
      <c r="A358" s="19">
        <v>426</v>
      </c>
      <c r="B358" s="19">
        <v>10</v>
      </c>
      <c r="C358" s="8" t="s">
        <v>475</v>
      </c>
      <c r="D358" s="19"/>
      <c r="E358" s="37">
        <v>0.998</v>
      </c>
      <c r="F358" s="30">
        <v>125000</v>
      </c>
      <c r="G358" s="31">
        <f t="shared" si="8"/>
        <v>124750</v>
      </c>
      <c r="H358" s="1"/>
      <c r="I358" s="1"/>
      <c r="J358" s="1"/>
      <c r="K358" s="28"/>
      <c r="L358" s="26"/>
      <c r="M358" s="26"/>
    </row>
    <row r="359" spans="1:13" x14ac:dyDescent="0.25">
      <c r="A359" s="99" t="s">
        <v>43</v>
      </c>
      <c r="B359" s="99"/>
      <c r="C359" s="99"/>
      <c r="D359" s="99"/>
      <c r="E359" s="99"/>
      <c r="F359" s="99"/>
      <c r="G359" s="99"/>
      <c r="H359" s="1"/>
      <c r="I359" s="1"/>
      <c r="J359" s="1"/>
      <c r="K359" s="28"/>
      <c r="L359" s="26"/>
      <c r="M359" s="26"/>
    </row>
    <row r="360" spans="1:13" x14ac:dyDescent="0.25">
      <c r="A360" s="3" t="s">
        <v>44</v>
      </c>
      <c r="B360" s="3">
        <v>1.5</v>
      </c>
      <c r="C360" s="14" t="s">
        <v>45</v>
      </c>
      <c r="D360" s="33" t="s">
        <v>46</v>
      </c>
      <c r="E360" s="37">
        <v>0.41599999999999998</v>
      </c>
      <c r="F360" s="30">
        <v>55000</v>
      </c>
      <c r="G360" s="35">
        <f>E360*F360</f>
        <v>22880</v>
      </c>
      <c r="H360" s="1"/>
      <c r="I360" s="1"/>
      <c r="J360" s="1"/>
      <c r="K360" s="28"/>
      <c r="L360" s="26"/>
      <c r="M360" s="26"/>
    </row>
    <row r="361" spans="1:13" x14ac:dyDescent="0.25">
      <c r="A361" s="3" t="s">
        <v>44</v>
      </c>
      <c r="B361" s="3">
        <v>0.85</v>
      </c>
      <c r="C361" s="14" t="s">
        <v>337</v>
      </c>
      <c r="D361" s="33"/>
      <c r="E361" s="37">
        <v>6.0999999999999999E-2</v>
      </c>
      <c r="F361" s="30">
        <v>52000</v>
      </c>
      <c r="G361" s="35">
        <f t="shared" ref="G361:G362" si="9">E361*F361</f>
        <v>3172</v>
      </c>
      <c r="H361" s="1"/>
      <c r="I361" s="1"/>
      <c r="J361" s="1"/>
      <c r="K361" s="28"/>
      <c r="L361" s="26"/>
      <c r="M361" s="26"/>
    </row>
    <row r="362" spans="1:13" x14ac:dyDescent="0.25">
      <c r="A362" s="4" t="s">
        <v>48</v>
      </c>
      <c r="B362" s="3">
        <v>28</v>
      </c>
      <c r="C362" s="14" t="s">
        <v>49</v>
      </c>
      <c r="D362" s="33" t="s">
        <v>50</v>
      </c>
      <c r="E362" s="37">
        <v>8.9600000000000009</v>
      </c>
      <c r="F362" s="30">
        <v>65000</v>
      </c>
      <c r="G362" s="35">
        <f t="shared" si="9"/>
        <v>582400</v>
      </c>
      <c r="H362" s="1"/>
      <c r="I362" s="1"/>
      <c r="J362" s="1"/>
      <c r="K362" s="28"/>
      <c r="L362" s="26"/>
      <c r="M362" s="26"/>
    </row>
    <row r="363" spans="1:13" x14ac:dyDescent="0.25">
      <c r="A363" s="4" t="s">
        <v>48</v>
      </c>
      <c r="B363" s="3">
        <v>28</v>
      </c>
      <c r="C363" s="14" t="s">
        <v>51</v>
      </c>
      <c r="D363" s="33">
        <v>3</v>
      </c>
      <c r="E363" s="37">
        <v>4.0000000000000001E-3</v>
      </c>
      <c r="F363" s="30">
        <v>56000</v>
      </c>
      <c r="G363" s="31">
        <f t="shared" ref="G363:G365" si="10">F363*E363</f>
        <v>224</v>
      </c>
      <c r="H363" s="1"/>
      <c r="I363" s="1"/>
      <c r="J363" s="1"/>
      <c r="K363" s="28"/>
      <c r="L363" s="26"/>
      <c r="M363" s="26"/>
    </row>
    <row r="364" spans="1:13" x14ac:dyDescent="0.25">
      <c r="A364" s="3" t="s">
        <v>48</v>
      </c>
      <c r="B364" s="3">
        <v>35</v>
      </c>
      <c r="C364" s="14" t="s">
        <v>52</v>
      </c>
      <c r="D364" s="33" t="s">
        <v>53</v>
      </c>
      <c r="E364" s="37">
        <v>3.5</v>
      </c>
      <c r="F364" s="30">
        <v>75000</v>
      </c>
      <c r="G364" s="31">
        <f t="shared" si="10"/>
        <v>262500</v>
      </c>
      <c r="H364" s="1"/>
      <c r="I364" s="1"/>
      <c r="J364" s="1"/>
      <c r="K364" s="28"/>
      <c r="L364" s="26"/>
      <c r="M364" s="26"/>
    </row>
    <row r="365" spans="1:13" x14ac:dyDescent="0.25">
      <c r="A365" s="3" t="s">
        <v>107</v>
      </c>
      <c r="B365" s="3">
        <v>10</v>
      </c>
      <c r="C365" s="14" t="s">
        <v>108</v>
      </c>
      <c r="D365" s="33" t="s">
        <v>109</v>
      </c>
      <c r="E365" s="37">
        <v>2.4900000000000002</v>
      </c>
      <c r="F365" s="30">
        <v>49000</v>
      </c>
      <c r="G365" s="31">
        <f t="shared" si="10"/>
        <v>122010.00000000001</v>
      </c>
      <c r="H365" s="1"/>
      <c r="I365" s="1"/>
      <c r="J365" s="1"/>
      <c r="K365" s="28"/>
      <c r="L365" s="26"/>
      <c r="M365" s="26"/>
    </row>
    <row r="366" spans="1:13" x14ac:dyDescent="0.25">
      <c r="A366" s="104" t="s">
        <v>69</v>
      </c>
      <c r="B366" s="104"/>
      <c r="C366" s="104"/>
      <c r="D366" s="104"/>
      <c r="E366" s="104"/>
      <c r="F366" s="104"/>
      <c r="G366" s="104"/>
      <c r="H366" s="1"/>
      <c r="I366" s="1"/>
      <c r="J366" s="1"/>
      <c r="K366" s="28"/>
      <c r="L366" s="26"/>
      <c r="M366" s="26"/>
    </row>
    <row r="367" spans="1:13" x14ac:dyDescent="0.25">
      <c r="A367" s="19">
        <v>159</v>
      </c>
      <c r="B367" s="19">
        <v>7</v>
      </c>
      <c r="C367" s="8" t="s">
        <v>144</v>
      </c>
      <c r="D367" s="19"/>
      <c r="E367" s="37">
        <v>0.155</v>
      </c>
      <c r="F367" s="31">
        <v>55000</v>
      </c>
      <c r="G367" s="31">
        <f>E367*F367</f>
        <v>8525</v>
      </c>
      <c r="H367" s="1"/>
      <c r="I367" s="1"/>
      <c r="J367" s="1"/>
      <c r="K367" s="28"/>
      <c r="L367" s="26"/>
      <c r="M367" s="26"/>
    </row>
    <row r="368" spans="1:13" x14ac:dyDescent="0.25">
      <c r="A368" s="19">
        <v>159</v>
      </c>
      <c r="B368" s="19">
        <v>10</v>
      </c>
      <c r="C368" s="8" t="s">
        <v>54</v>
      </c>
      <c r="D368" s="19"/>
      <c r="E368" s="37">
        <v>0.33700000000000002</v>
      </c>
      <c r="F368" s="31">
        <v>55000</v>
      </c>
      <c r="G368" s="31">
        <f>E368*F368</f>
        <v>18535</v>
      </c>
      <c r="H368" s="1"/>
      <c r="I368" s="1"/>
      <c r="J368" s="1"/>
      <c r="K368" s="28"/>
      <c r="L368" s="26"/>
      <c r="M368" s="26"/>
    </row>
    <row r="369" spans="1:13" x14ac:dyDescent="0.25">
      <c r="A369" s="19">
        <v>168</v>
      </c>
      <c r="B369" s="19">
        <v>14</v>
      </c>
      <c r="C369" s="8" t="s">
        <v>55</v>
      </c>
      <c r="D369" s="19"/>
      <c r="E369" s="37">
        <v>0.52600000000000002</v>
      </c>
      <c r="F369" s="31">
        <v>55000</v>
      </c>
      <c r="G369" s="31">
        <f>E369*F369</f>
        <v>28930</v>
      </c>
      <c r="H369" s="1"/>
      <c r="I369" s="1"/>
      <c r="J369" s="1"/>
      <c r="K369" s="28"/>
      <c r="L369" s="26"/>
      <c r="M369" s="26"/>
    </row>
    <row r="370" spans="1:13" x14ac:dyDescent="0.25">
      <c r="A370" s="97" t="s">
        <v>70</v>
      </c>
      <c r="B370" s="97"/>
      <c r="C370" s="97"/>
      <c r="D370" s="97"/>
      <c r="E370" s="97"/>
      <c r="F370" s="97"/>
      <c r="G370" s="97"/>
      <c r="H370" s="1"/>
      <c r="I370" s="1"/>
      <c r="J370" s="1"/>
      <c r="K370" s="28"/>
      <c r="L370" s="26"/>
      <c r="M370" s="26"/>
    </row>
    <row r="371" spans="1:13" x14ac:dyDescent="0.25">
      <c r="A371" s="65"/>
      <c r="B371" s="65"/>
      <c r="C371" s="65"/>
      <c r="D371" s="60" t="s">
        <v>62</v>
      </c>
      <c r="E371" s="37"/>
      <c r="F371" s="60" t="s">
        <v>5</v>
      </c>
      <c r="G371" s="60" t="s">
        <v>6</v>
      </c>
      <c r="H371" s="1"/>
      <c r="I371" s="1"/>
      <c r="J371" s="1"/>
      <c r="K371" s="28"/>
      <c r="L371" s="26"/>
      <c r="M371" s="26"/>
    </row>
    <row r="372" spans="1:13" x14ac:dyDescent="0.25">
      <c r="A372" s="96" t="s">
        <v>63</v>
      </c>
      <c r="B372" s="96"/>
      <c r="C372" s="96"/>
      <c r="D372" s="36" t="s">
        <v>64</v>
      </c>
      <c r="E372" s="37">
        <v>1</v>
      </c>
      <c r="F372" s="35">
        <v>30000</v>
      </c>
      <c r="G372" s="35">
        <f>E372*F372</f>
        <v>30000</v>
      </c>
      <c r="H372" s="1"/>
      <c r="I372" s="1"/>
      <c r="J372" s="1"/>
      <c r="K372" s="28"/>
      <c r="L372" s="26"/>
      <c r="M372" s="26"/>
    </row>
    <row r="373" spans="1:13" x14ac:dyDescent="0.25">
      <c r="A373" s="96" t="s">
        <v>65</v>
      </c>
      <c r="B373" s="96"/>
      <c r="C373" s="96"/>
      <c r="D373" s="36" t="s">
        <v>64</v>
      </c>
      <c r="E373" s="37">
        <v>10</v>
      </c>
      <c r="F373" s="35" t="s">
        <v>47</v>
      </c>
      <c r="G373" s="35" t="s">
        <v>47</v>
      </c>
      <c r="H373" s="1"/>
      <c r="I373" s="1"/>
      <c r="J373" s="1"/>
      <c r="K373" s="28"/>
      <c r="L373" s="26"/>
      <c r="M373" s="26"/>
    </row>
    <row r="374" spans="1:13" x14ac:dyDescent="0.25">
      <c r="A374" s="96" t="s">
        <v>66</v>
      </c>
      <c r="B374" s="96"/>
      <c r="C374" s="96"/>
      <c r="D374" s="36" t="s">
        <v>64</v>
      </c>
      <c r="E374" s="37">
        <v>4</v>
      </c>
      <c r="F374" s="35">
        <v>800</v>
      </c>
      <c r="G374" s="35">
        <f>E374*F374</f>
        <v>3200</v>
      </c>
      <c r="H374" s="1"/>
      <c r="I374" s="1"/>
      <c r="J374" s="1"/>
      <c r="K374" s="28"/>
      <c r="L374" s="26"/>
      <c r="M374" s="26"/>
    </row>
    <row r="375" spans="1:13" x14ac:dyDescent="0.25">
      <c r="A375" s="96" t="s">
        <v>67</v>
      </c>
      <c r="B375" s="96"/>
      <c r="C375" s="96"/>
      <c r="D375" s="36" t="s">
        <v>64</v>
      </c>
      <c r="E375" s="37">
        <v>11</v>
      </c>
      <c r="F375" s="35">
        <v>800</v>
      </c>
      <c r="G375" s="35">
        <f>E375*F375</f>
        <v>8800</v>
      </c>
      <c r="H375" s="1"/>
      <c r="I375" s="1"/>
      <c r="J375" s="1"/>
      <c r="K375" s="28"/>
      <c r="L375" s="26"/>
      <c r="M375" s="26"/>
    </row>
    <row r="376" spans="1:13" x14ac:dyDescent="0.25">
      <c r="A376" s="102" t="s">
        <v>178</v>
      </c>
      <c r="B376" s="102"/>
      <c r="C376" s="102"/>
      <c r="D376" s="102"/>
      <c r="E376" s="102"/>
      <c r="F376" s="102"/>
      <c r="G376" s="103"/>
    </row>
    <row r="377" spans="1:13" x14ac:dyDescent="0.25">
      <c r="A377" s="74"/>
      <c r="B377" s="74"/>
      <c r="C377" s="102" t="s">
        <v>180</v>
      </c>
      <c r="D377" s="102"/>
      <c r="E377" s="102"/>
      <c r="F377" s="102"/>
      <c r="G377" s="103"/>
    </row>
    <row r="378" spans="1:13" x14ac:dyDescent="0.25">
      <c r="A378" s="100" t="s">
        <v>59</v>
      </c>
      <c r="B378" s="100"/>
      <c r="C378" s="100"/>
      <c r="D378" s="100"/>
      <c r="E378" s="100"/>
      <c r="F378" s="100"/>
      <c r="G378" s="101"/>
    </row>
    <row r="379" spans="1:13" x14ac:dyDescent="0.25">
      <c r="A379" s="1"/>
      <c r="B379" s="1"/>
      <c r="C379" s="1"/>
      <c r="D379" s="28"/>
      <c r="E379" s="68"/>
      <c r="F379" s="26"/>
      <c r="G379" s="26"/>
    </row>
    <row r="380" spans="1:13" x14ac:dyDescent="0.25">
      <c r="A380" s="1"/>
      <c r="B380" s="1"/>
      <c r="C380" s="1"/>
      <c r="D380" s="28"/>
      <c r="E380" s="68"/>
      <c r="F380" s="26"/>
      <c r="G380" s="26"/>
    </row>
    <row r="381" spans="1:13" x14ac:dyDescent="0.25">
      <c r="A381" s="1"/>
      <c r="B381" s="1"/>
      <c r="C381" s="1"/>
      <c r="D381" s="28"/>
      <c r="E381" s="68"/>
      <c r="F381" s="26"/>
      <c r="G381" s="26"/>
    </row>
    <row r="382" spans="1:13" x14ac:dyDescent="0.25">
      <c r="A382" s="1"/>
      <c r="B382" s="1"/>
      <c r="C382" s="1"/>
      <c r="D382" s="28"/>
      <c r="E382" s="68"/>
      <c r="F382" s="26"/>
      <c r="G382" s="26"/>
    </row>
    <row r="383" spans="1:13" x14ac:dyDescent="0.25">
      <c r="A383" s="1"/>
      <c r="B383" s="1"/>
      <c r="C383" s="1"/>
      <c r="D383" s="28"/>
      <c r="E383" s="68"/>
      <c r="F383" s="26"/>
      <c r="G383" s="26"/>
    </row>
    <row r="384" spans="1:13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  <row r="400" spans="1:7" x14ac:dyDescent="0.25">
      <c r="A400" s="1"/>
      <c r="B400" s="1"/>
      <c r="C400" s="1"/>
      <c r="D400" s="28"/>
      <c r="E400" s="68"/>
      <c r="F400" s="26"/>
      <c r="G400" s="26"/>
    </row>
    <row r="401" spans="1:7" x14ac:dyDescent="0.25">
      <c r="A401" s="1"/>
      <c r="B401" s="1"/>
      <c r="C401" s="1"/>
      <c r="D401" s="28"/>
      <c r="E401" s="68"/>
      <c r="F401" s="26"/>
      <c r="G401" s="26"/>
    </row>
    <row r="402" spans="1:7" x14ac:dyDescent="0.25">
      <c r="A402" s="1"/>
      <c r="B402" s="1"/>
      <c r="C402" s="1"/>
      <c r="D402" s="28"/>
      <c r="E402" s="68"/>
      <c r="F402" s="26"/>
      <c r="G402" s="26"/>
    </row>
    <row r="403" spans="1:7" x14ac:dyDescent="0.25">
      <c r="A403" s="1"/>
      <c r="B403" s="1"/>
      <c r="C403" s="1"/>
      <c r="D403" s="28"/>
      <c r="E403" s="68"/>
      <c r="F403" s="26"/>
      <c r="G403" s="26"/>
    </row>
    <row r="404" spans="1:7" x14ac:dyDescent="0.25">
      <c r="A404" s="1"/>
      <c r="B404" s="1"/>
      <c r="C404" s="1"/>
      <c r="D404" s="28"/>
      <c r="E404" s="68"/>
      <c r="F404" s="26"/>
      <c r="G404" s="26"/>
    </row>
    <row r="405" spans="1:7" x14ac:dyDescent="0.25">
      <c r="A405" s="1"/>
      <c r="B405" s="1"/>
      <c r="C405" s="1"/>
      <c r="D405" s="28"/>
      <c r="E405" s="68"/>
      <c r="F405" s="26"/>
      <c r="G405" s="26"/>
    </row>
    <row r="406" spans="1:7" x14ac:dyDescent="0.25">
      <c r="A406" s="1"/>
      <c r="B406" s="1"/>
      <c r="C406" s="1"/>
      <c r="D406" s="28"/>
      <c r="E406" s="68"/>
      <c r="F406" s="26"/>
      <c r="G406" s="26"/>
    </row>
    <row r="407" spans="1:7" x14ac:dyDescent="0.25">
      <c r="A407" s="1"/>
      <c r="B407" s="1"/>
      <c r="C407" s="1"/>
      <c r="D407" s="28"/>
      <c r="E407" s="68"/>
      <c r="F407" s="26"/>
      <c r="G407" s="26"/>
    </row>
    <row r="408" spans="1:7" x14ac:dyDescent="0.25">
      <c r="A408" s="1"/>
      <c r="B408" s="1"/>
      <c r="C408" s="1"/>
      <c r="D408" s="28"/>
      <c r="E408" s="68"/>
      <c r="F408" s="26"/>
      <c r="G408" s="26"/>
    </row>
    <row r="409" spans="1:7" x14ac:dyDescent="0.25">
      <c r="A409" s="1"/>
      <c r="B409" s="1"/>
      <c r="C409" s="1"/>
      <c r="D409" s="28"/>
      <c r="E409" s="68"/>
      <c r="F409" s="26"/>
      <c r="G409" s="26"/>
    </row>
    <row r="410" spans="1:7" x14ac:dyDescent="0.25">
      <c r="A410" s="1"/>
      <c r="B410" s="1"/>
      <c r="C410" s="1"/>
      <c r="D410" s="28"/>
      <c r="E410" s="68"/>
      <c r="F410" s="26"/>
      <c r="G410" s="26"/>
    </row>
    <row r="411" spans="1:7" x14ac:dyDescent="0.25">
      <c r="A411" s="1"/>
      <c r="B411" s="1"/>
      <c r="C411" s="1"/>
      <c r="D411" s="28"/>
      <c r="E411" s="68"/>
      <c r="F411" s="26"/>
      <c r="G411" s="26"/>
    </row>
    <row r="412" spans="1:7" x14ac:dyDescent="0.25">
      <c r="A412" s="1"/>
      <c r="B412" s="1"/>
      <c r="C412" s="1"/>
      <c r="D412" s="28"/>
      <c r="E412" s="68"/>
      <c r="F412" s="26"/>
      <c r="G412" s="26"/>
    </row>
    <row r="413" spans="1:7" x14ac:dyDescent="0.25">
      <c r="A413" s="1"/>
      <c r="B413" s="1"/>
      <c r="C413" s="1"/>
      <c r="D413" s="28"/>
      <c r="E413" s="68"/>
      <c r="F413" s="26"/>
      <c r="G413" s="26"/>
    </row>
  </sheetData>
  <mergeCells count="23">
    <mergeCell ref="A378:G378"/>
    <mergeCell ref="A376:G376"/>
    <mergeCell ref="C377:G377"/>
    <mergeCell ref="A359:G359"/>
    <mergeCell ref="A366:G366"/>
    <mergeCell ref="A374:C374"/>
    <mergeCell ref="H6:M6"/>
    <mergeCell ref="H8:M8"/>
    <mergeCell ref="A6:G6"/>
    <mergeCell ref="A8:G8"/>
    <mergeCell ref="A375:C375"/>
    <mergeCell ref="A370:G370"/>
    <mergeCell ref="A372:C372"/>
    <mergeCell ref="A373:C373"/>
    <mergeCell ref="H61:M61"/>
    <mergeCell ref="A61:G61"/>
    <mergeCell ref="A160:G160"/>
    <mergeCell ref="A54:G54"/>
    <mergeCell ref="C1:G1"/>
    <mergeCell ref="A5:G5"/>
    <mergeCell ref="C4:G4"/>
    <mergeCell ref="A2:G2"/>
    <mergeCell ref="A3:G3"/>
  </mergeCells>
  <conditionalFormatting sqref="E9:E53 E55:E60 E249:E271 E279:E358 E161:E244 E62:E147">
    <cfRule type="cellIs" dxfId="1" priority="4" stopIfTrue="1" operator="lessThanOrEqual">
      <formula>0.01</formula>
    </cfRule>
  </conditionalFormatting>
  <conditionalFormatting sqref="E149:E159 E360:E365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7" customWidth="1"/>
    <col min="2" max="2" width="56.42578125" style="80" customWidth="1"/>
    <col min="3" max="3" width="9.140625" style="84"/>
    <col min="4" max="5" width="9.140625" style="80"/>
    <col min="6" max="7" width="4.140625" style="80" customWidth="1"/>
    <col min="8" max="8" width="6.7109375" style="80" customWidth="1"/>
    <col min="9" max="9" width="46.140625" style="80" customWidth="1"/>
    <col min="10" max="10" width="9.140625" style="84"/>
    <col min="11" max="12" width="9.140625" style="80"/>
  </cols>
  <sheetData>
    <row r="1" spans="1:12" ht="15.75" x14ac:dyDescent="0.25">
      <c r="A1" s="78" t="s">
        <v>238</v>
      </c>
      <c r="B1" s="78" t="s">
        <v>239</v>
      </c>
      <c r="C1" s="79" t="s">
        <v>240</v>
      </c>
      <c r="D1" s="79" t="s">
        <v>62</v>
      </c>
      <c r="E1" s="79" t="s">
        <v>241</v>
      </c>
      <c r="H1" s="78" t="s">
        <v>238</v>
      </c>
      <c r="I1" s="78" t="s">
        <v>242</v>
      </c>
      <c r="J1" s="79" t="s">
        <v>240</v>
      </c>
      <c r="K1" s="79" t="s">
        <v>62</v>
      </c>
      <c r="L1" s="79" t="s">
        <v>241</v>
      </c>
    </row>
    <row r="2" spans="1:12" x14ac:dyDescent="0.25">
      <c r="A2" s="81">
        <v>1</v>
      </c>
      <c r="B2" s="82" t="s">
        <v>243</v>
      </c>
      <c r="C2" s="83">
        <v>30</v>
      </c>
      <c r="D2" s="83" t="s">
        <v>244</v>
      </c>
      <c r="E2" s="83" t="s">
        <v>245</v>
      </c>
      <c r="H2" s="81">
        <v>1</v>
      </c>
      <c r="I2" s="82" t="s">
        <v>243</v>
      </c>
      <c r="J2" s="83">
        <v>50</v>
      </c>
      <c r="K2" s="83" t="s">
        <v>244</v>
      </c>
      <c r="L2" s="83" t="s">
        <v>245</v>
      </c>
    </row>
    <row r="3" spans="1:12" x14ac:dyDescent="0.25">
      <c r="A3" s="81">
        <v>2</v>
      </c>
      <c r="B3" s="82" t="s">
        <v>246</v>
      </c>
      <c r="C3" s="83">
        <v>40</v>
      </c>
      <c r="D3" s="83" t="s">
        <v>244</v>
      </c>
      <c r="E3" s="83" t="s">
        <v>245</v>
      </c>
      <c r="H3" s="81">
        <v>2</v>
      </c>
      <c r="I3" s="82" t="s">
        <v>247</v>
      </c>
      <c r="J3" s="83">
        <v>60</v>
      </c>
      <c r="K3" s="83" t="s">
        <v>244</v>
      </c>
      <c r="L3" s="83" t="s">
        <v>245</v>
      </c>
    </row>
    <row r="4" spans="1:12" x14ac:dyDescent="0.25">
      <c r="A4" s="81">
        <v>3</v>
      </c>
      <c r="B4" s="82" t="s">
        <v>248</v>
      </c>
      <c r="C4" s="83">
        <v>70</v>
      </c>
      <c r="D4" s="83" t="s">
        <v>244</v>
      </c>
      <c r="E4" s="83" t="s">
        <v>245</v>
      </c>
      <c r="H4" s="81">
        <v>3</v>
      </c>
      <c r="I4" s="82" t="s">
        <v>249</v>
      </c>
      <c r="J4" s="83">
        <v>70</v>
      </c>
      <c r="K4" s="83" t="s">
        <v>244</v>
      </c>
      <c r="L4" s="83" t="s">
        <v>245</v>
      </c>
    </row>
    <row r="5" spans="1:12" x14ac:dyDescent="0.25">
      <c r="A5" s="81">
        <v>4</v>
      </c>
      <c r="B5" s="82" t="s">
        <v>250</v>
      </c>
      <c r="C5" s="83">
        <v>80</v>
      </c>
      <c r="D5" s="83" t="s">
        <v>244</v>
      </c>
      <c r="E5" s="83" t="s">
        <v>245</v>
      </c>
      <c r="H5" s="81">
        <v>4</v>
      </c>
      <c r="I5" s="82" t="s">
        <v>251</v>
      </c>
      <c r="J5" s="83">
        <v>90</v>
      </c>
      <c r="K5" s="83" t="s">
        <v>244</v>
      </c>
      <c r="L5" s="83" t="s">
        <v>245</v>
      </c>
    </row>
    <row r="6" spans="1:12" x14ac:dyDescent="0.25">
      <c r="A6" s="81">
        <v>5</v>
      </c>
      <c r="B6" s="82" t="s">
        <v>252</v>
      </c>
      <c r="C6" s="83">
        <v>85</v>
      </c>
      <c r="D6" s="83" t="s">
        <v>244</v>
      </c>
      <c r="E6" s="83" t="s">
        <v>245</v>
      </c>
      <c r="H6" s="81">
        <v>5</v>
      </c>
      <c r="I6" s="82" t="s">
        <v>253</v>
      </c>
      <c r="J6" s="83">
        <v>105</v>
      </c>
      <c r="K6" s="83" t="s">
        <v>244</v>
      </c>
      <c r="L6" s="83" t="s">
        <v>245</v>
      </c>
    </row>
    <row r="7" spans="1:12" x14ac:dyDescent="0.25">
      <c r="A7" s="81">
        <v>6</v>
      </c>
      <c r="B7" s="82" t="s">
        <v>254</v>
      </c>
      <c r="C7" s="83">
        <v>90</v>
      </c>
      <c r="D7" s="83" t="s">
        <v>244</v>
      </c>
      <c r="E7" s="83" t="s">
        <v>245</v>
      </c>
      <c r="H7" s="81">
        <v>6</v>
      </c>
      <c r="I7" s="82" t="s">
        <v>255</v>
      </c>
      <c r="J7" s="83">
        <v>115</v>
      </c>
      <c r="K7" s="83" t="s">
        <v>244</v>
      </c>
      <c r="L7" s="83" t="s">
        <v>245</v>
      </c>
    </row>
    <row r="8" spans="1:12" x14ac:dyDescent="0.25">
      <c r="A8" s="81">
        <v>7</v>
      </c>
      <c r="B8" s="82" t="s">
        <v>256</v>
      </c>
      <c r="C8" s="83">
        <v>115</v>
      </c>
      <c r="D8" s="83" t="s">
        <v>244</v>
      </c>
      <c r="E8" s="83" t="s">
        <v>245</v>
      </c>
      <c r="H8" s="81">
        <v>7</v>
      </c>
      <c r="I8" s="82" t="s">
        <v>256</v>
      </c>
      <c r="J8" s="83">
        <v>150</v>
      </c>
      <c r="K8" s="83" t="s">
        <v>244</v>
      </c>
      <c r="L8" s="83" t="s">
        <v>245</v>
      </c>
    </row>
    <row r="9" spans="1:12" x14ac:dyDescent="0.25">
      <c r="A9" s="81">
        <v>8</v>
      </c>
      <c r="B9" s="82" t="s">
        <v>257</v>
      </c>
      <c r="C9" s="83">
        <v>140</v>
      </c>
      <c r="D9" s="83" t="s">
        <v>244</v>
      </c>
      <c r="E9" s="83" t="s">
        <v>245</v>
      </c>
      <c r="H9" s="81">
        <v>8</v>
      </c>
      <c r="I9" s="82" t="s">
        <v>257</v>
      </c>
      <c r="J9" s="83">
        <v>175</v>
      </c>
      <c r="K9" s="83" t="s">
        <v>244</v>
      </c>
      <c r="L9" s="83" t="s">
        <v>245</v>
      </c>
    </row>
    <row r="10" spans="1:12" x14ac:dyDescent="0.25">
      <c r="A10" s="81">
        <v>9</v>
      </c>
      <c r="B10" s="82" t="s">
        <v>258</v>
      </c>
      <c r="C10" s="83">
        <v>175</v>
      </c>
      <c r="D10" s="83" t="s">
        <v>244</v>
      </c>
      <c r="E10" s="83" t="s">
        <v>245</v>
      </c>
      <c r="H10" s="81">
        <v>9</v>
      </c>
      <c r="I10" s="82" t="s">
        <v>259</v>
      </c>
      <c r="J10" s="83">
        <v>200</v>
      </c>
      <c r="K10" s="83" t="s">
        <v>244</v>
      </c>
      <c r="L10" s="83" t="s">
        <v>245</v>
      </c>
    </row>
    <row r="11" spans="1:12" x14ac:dyDescent="0.25">
      <c r="A11" s="81">
        <v>10</v>
      </c>
      <c r="B11" s="82" t="s">
        <v>260</v>
      </c>
      <c r="C11" s="83">
        <v>200</v>
      </c>
      <c r="D11" s="83" t="s">
        <v>244</v>
      </c>
      <c r="E11" s="83" t="s">
        <v>245</v>
      </c>
      <c r="H11" s="81">
        <v>10</v>
      </c>
      <c r="I11" s="82" t="s">
        <v>261</v>
      </c>
      <c r="J11" s="83">
        <v>250</v>
      </c>
      <c r="K11" s="83" t="s">
        <v>244</v>
      </c>
      <c r="L11" s="83" t="s">
        <v>245</v>
      </c>
    </row>
    <row r="12" spans="1:12" x14ac:dyDescent="0.25">
      <c r="A12" s="81">
        <v>11</v>
      </c>
      <c r="B12" s="82" t="s">
        <v>262</v>
      </c>
      <c r="C12" s="83">
        <v>260</v>
      </c>
      <c r="D12" s="83" t="s">
        <v>244</v>
      </c>
      <c r="E12" s="83" t="s">
        <v>245</v>
      </c>
      <c r="H12" s="81">
        <v>11</v>
      </c>
      <c r="I12" s="82" t="s">
        <v>263</v>
      </c>
      <c r="J12" s="83">
        <v>40</v>
      </c>
      <c r="K12" s="83" t="s">
        <v>244</v>
      </c>
      <c r="L12" s="83" t="s">
        <v>245</v>
      </c>
    </row>
    <row r="13" spans="1:12" x14ac:dyDescent="0.25">
      <c r="A13" s="81">
        <v>12</v>
      </c>
      <c r="B13" s="82" t="s">
        <v>264</v>
      </c>
      <c r="C13" s="83">
        <v>330</v>
      </c>
      <c r="D13" s="83" t="s">
        <v>244</v>
      </c>
      <c r="E13" s="83" t="s">
        <v>245</v>
      </c>
      <c r="H13" s="81">
        <v>12</v>
      </c>
      <c r="I13" s="82" t="s">
        <v>265</v>
      </c>
      <c r="J13" s="83">
        <v>50</v>
      </c>
      <c r="K13" s="83" t="s">
        <v>244</v>
      </c>
      <c r="L13" s="83" t="s">
        <v>245</v>
      </c>
    </row>
    <row r="14" spans="1:12" x14ac:dyDescent="0.25">
      <c r="A14" s="81">
        <v>13</v>
      </c>
      <c r="B14" s="82" t="s">
        <v>266</v>
      </c>
      <c r="C14" s="83">
        <v>350</v>
      </c>
      <c r="D14" s="83" t="s">
        <v>244</v>
      </c>
      <c r="E14" s="83" t="s">
        <v>245</v>
      </c>
      <c r="H14" s="81">
        <v>13</v>
      </c>
      <c r="I14" s="82" t="s">
        <v>267</v>
      </c>
      <c r="J14" s="83">
        <v>60</v>
      </c>
      <c r="K14" s="83" t="s">
        <v>244</v>
      </c>
      <c r="L14" s="83" t="s">
        <v>245</v>
      </c>
    </row>
    <row r="15" spans="1:12" x14ac:dyDescent="0.25">
      <c r="A15" s="81">
        <v>14</v>
      </c>
      <c r="B15" s="82" t="s">
        <v>268</v>
      </c>
      <c r="C15" s="83">
        <v>450</v>
      </c>
      <c r="D15" s="83" t="s">
        <v>244</v>
      </c>
      <c r="E15" s="83" t="s">
        <v>245</v>
      </c>
      <c r="H15" s="81">
        <v>14</v>
      </c>
      <c r="I15" s="82" t="s">
        <v>269</v>
      </c>
      <c r="J15" s="83">
        <v>80</v>
      </c>
      <c r="K15" s="83" t="s">
        <v>244</v>
      </c>
      <c r="L15" s="83" t="s">
        <v>245</v>
      </c>
    </row>
    <row r="16" spans="1:12" x14ac:dyDescent="0.25">
      <c r="A16" s="81">
        <v>15</v>
      </c>
      <c r="B16" s="82" t="s">
        <v>270</v>
      </c>
      <c r="C16" s="83">
        <v>530</v>
      </c>
      <c r="D16" s="83" t="s">
        <v>244</v>
      </c>
      <c r="E16" s="83" t="s">
        <v>245</v>
      </c>
      <c r="H16" s="81">
        <v>15</v>
      </c>
      <c r="I16" s="82" t="s">
        <v>271</v>
      </c>
      <c r="J16" s="83">
        <v>50</v>
      </c>
      <c r="K16" s="83" t="s">
        <v>244</v>
      </c>
      <c r="L16" s="83" t="s">
        <v>245</v>
      </c>
    </row>
    <row r="17" spans="1:12" x14ac:dyDescent="0.25">
      <c r="A17" s="81">
        <v>16</v>
      </c>
      <c r="B17" s="82" t="s">
        <v>272</v>
      </c>
      <c r="C17" s="83">
        <v>660</v>
      </c>
      <c r="D17" s="83" t="s">
        <v>244</v>
      </c>
      <c r="E17" s="83" t="s">
        <v>245</v>
      </c>
      <c r="H17" s="81">
        <v>16</v>
      </c>
      <c r="I17" s="82" t="s">
        <v>273</v>
      </c>
      <c r="J17" s="83">
        <v>45</v>
      </c>
      <c r="K17" s="83" t="s">
        <v>244</v>
      </c>
      <c r="L17" s="83" t="s">
        <v>245</v>
      </c>
    </row>
    <row r="18" spans="1:12" x14ac:dyDescent="0.25">
      <c r="A18" s="81">
        <v>17</v>
      </c>
      <c r="B18" s="82" t="s">
        <v>274</v>
      </c>
      <c r="C18" s="83">
        <v>780</v>
      </c>
      <c r="D18" s="83" t="s">
        <v>244</v>
      </c>
      <c r="E18" s="83" t="s">
        <v>245</v>
      </c>
      <c r="H18" s="81">
        <v>17</v>
      </c>
      <c r="I18" s="82" t="s">
        <v>275</v>
      </c>
      <c r="J18" s="83">
        <v>60</v>
      </c>
      <c r="K18" s="83" t="s">
        <v>244</v>
      </c>
      <c r="L18" s="83" t="s">
        <v>245</v>
      </c>
    </row>
    <row r="19" spans="1:12" x14ac:dyDescent="0.25">
      <c r="A19" s="81">
        <v>18</v>
      </c>
      <c r="B19" s="82" t="s">
        <v>276</v>
      </c>
      <c r="C19" s="83">
        <v>900</v>
      </c>
      <c r="D19" s="83" t="s">
        <v>244</v>
      </c>
      <c r="E19" s="83" t="s">
        <v>245</v>
      </c>
      <c r="H19" s="81">
        <v>18</v>
      </c>
      <c r="I19" s="82" t="s">
        <v>277</v>
      </c>
      <c r="J19" s="83">
        <v>75</v>
      </c>
      <c r="K19" s="83" t="s">
        <v>244</v>
      </c>
      <c r="L19" s="83" t="s">
        <v>245</v>
      </c>
    </row>
    <row r="20" spans="1:12" x14ac:dyDescent="0.25">
      <c r="A20" s="81">
        <v>19</v>
      </c>
      <c r="B20" s="82" t="s">
        <v>278</v>
      </c>
      <c r="C20" s="83">
        <v>1050</v>
      </c>
      <c r="D20" s="83" t="s">
        <v>244</v>
      </c>
      <c r="E20" s="83" t="s">
        <v>245</v>
      </c>
      <c r="H20" s="81">
        <v>19</v>
      </c>
      <c r="I20" s="82" t="s">
        <v>279</v>
      </c>
      <c r="J20" s="83">
        <v>95</v>
      </c>
      <c r="K20" s="83" t="s">
        <v>244</v>
      </c>
      <c r="L20" s="83" t="s">
        <v>245</v>
      </c>
    </row>
    <row r="21" spans="1:12" x14ac:dyDescent="0.25">
      <c r="A21" s="81">
        <v>20</v>
      </c>
      <c r="B21" s="82" t="s">
        <v>280</v>
      </c>
      <c r="C21" s="83">
        <v>1150</v>
      </c>
      <c r="D21" s="83" t="s">
        <v>244</v>
      </c>
      <c r="E21" s="83" t="s">
        <v>245</v>
      </c>
      <c r="H21" s="81">
        <v>20</v>
      </c>
      <c r="I21" s="82" t="s">
        <v>281</v>
      </c>
      <c r="J21" s="83">
        <v>105</v>
      </c>
      <c r="K21" s="83" t="s">
        <v>244</v>
      </c>
      <c r="L21" s="83" t="s">
        <v>245</v>
      </c>
    </row>
    <row r="22" spans="1:12" x14ac:dyDescent="0.25">
      <c r="A22" s="81">
        <v>21</v>
      </c>
      <c r="B22" s="82" t="s">
        <v>282</v>
      </c>
      <c r="C22" s="83">
        <v>1300</v>
      </c>
      <c r="D22" s="83" t="s">
        <v>244</v>
      </c>
      <c r="E22" s="83" t="s">
        <v>245</v>
      </c>
      <c r="H22" s="81">
        <v>21</v>
      </c>
      <c r="I22" s="82" t="s">
        <v>283</v>
      </c>
      <c r="J22" s="83">
        <v>90</v>
      </c>
      <c r="K22" s="83" t="s">
        <v>244</v>
      </c>
      <c r="L22" s="83" t="s">
        <v>245</v>
      </c>
    </row>
    <row r="23" spans="1:12" x14ac:dyDescent="0.25">
      <c r="A23" s="81">
        <v>22</v>
      </c>
      <c r="B23" s="82" t="s">
        <v>284</v>
      </c>
      <c r="C23" s="83">
        <v>1500</v>
      </c>
      <c r="D23" s="83" t="s">
        <v>244</v>
      </c>
      <c r="E23" s="83" t="s">
        <v>245</v>
      </c>
      <c r="H23" s="105"/>
      <c r="I23" s="106"/>
      <c r="J23" s="106"/>
      <c r="K23" s="106"/>
      <c r="L23" s="107"/>
    </row>
    <row r="24" spans="1:12" x14ac:dyDescent="0.25">
      <c r="A24" s="81">
        <v>23</v>
      </c>
      <c r="B24" s="82" t="s">
        <v>285</v>
      </c>
      <c r="C24" s="83">
        <v>2000</v>
      </c>
      <c r="D24" s="83" t="s">
        <v>244</v>
      </c>
      <c r="E24" s="83" t="s">
        <v>245</v>
      </c>
    </row>
    <row r="25" spans="1:12" x14ac:dyDescent="0.25">
      <c r="A25" s="81">
        <v>24</v>
      </c>
      <c r="B25" s="82" t="s">
        <v>286</v>
      </c>
      <c r="C25" s="83">
        <v>110</v>
      </c>
      <c r="D25" s="83" t="s">
        <v>244</v>
      </c>
      <c r="E25" s="83" t="s">
        <v>245</v>
      </c>
    </row>
    <row r="26" spans="1:12" ht="15.75" x14ac:dyDescent="0.25">
      <c r="A26" s="81">
        <v>25</v>
      </c>
      <c r="B26" s="82" t="s">
        <v>287</v>
      </c>
      <c r="C26" s="83">
        <v>40</v>
      </c>
      <c r="D26" s="83" t="s">
        <v>244</v>
      </c>
      <c r="E26" s="83" t="s">
        <v>245</v>
      </c>
      <c r="H26" s="108" t="s">
        <v>288</v>
      </c>
      <c r="I26" s="108"/>
    </row>
    <row r="27" spans="1:12" ht="15.75" x14ac:dyDescent="0.25">
      <c r="A27" s="81">
        <v>26</v>
      </c>
      <c r="B27" s="82" t="s">
        <v>289</v>
      </c>
      <c r="C27" s="83">
        <v>50</v>
      </c>
      <c r="D27" s="83" t="s">
        <v>244</v>
      </c>
      <c r="E27" s="83" t="s">
        <v>245</v>
      </c>
      <c r="H27" s="85"/>
      <c r="I27" s="86" t="s">
        <v>290</v>
      </c>
    </row>
    <row r="28" spans="1:12" x14ac:dyDescent="0.25">
      <c r="A28" s="81">
        <v>27</v>
      </c>
      <c r="B28" s="82" t="s">
        <v>291</v>
      </c>
      <c r="C28" s="83">
        <v>60</v>
      </c>
      <c r="D28" s="83" t="s">
        <v>244</v>
      </c>
      <c r="E28" s="83" t="s">
        <v>245</v>
      </c>
    </row>
    <row r="29" spans="1:12" x14ac:dyDescent="0.25">
      <c r="A29" s="81">
        <v>28</v>
      </c>
      <c r="B29" s="82" t="s">
        <v>267</v>
      </c>
      <c r="C29" s="83">
        <v>70</v>
      </c>
      <c r="D29" s="83" t="s">
        <v>244</v>
      </c>
      <c r="E29" s="83" t="s">
        <v>245</v>
      </c>
    </row>
    <row r="30" spans="1:12" x14ac:dyDescent="0.25">
      <c r="A30" s="81">
        <v>29</v>
      </c>
      <c r="B30" s="82" t="s">
        <v>292</v>
      </c>
      <c r="C30" s="83">
        <v>90</v>
      </c>
      <c r="D30" s="83" t="s">
        <v>244</v>
      </c>
      <c r="E30" s="83" t="s">
        <v>245</v>
      </c>
    </row>
    <row r="31" spans="1:12" x14ac:dyDescent="0.25">
      <c r="A31" s="81">
        <v>30</v>
      </c>
      <c r="B31" s="82" t="s">
        <v>293</v>
      </c>
      <c r="C31" s="83">
        <v>310</v>
      </c>
      <c r="D31" s="83" t="s">
        <v>244</v>
      </c>
      <c r="E31" s="83" t="s">
        <v>245</v>
      </c>
    </row>
    <row r="32" spans="1:12" x14ac:dyDescent="0.25">
      <c r="A32" s="81">
        <v>31</v>
      </c>
      <c r="B32" s="82" t="s">
        <v>294</v>
      </c>
      <c r="C32" s="83">
        <v>40</v>
      </c>
      <c r="D32" s="83" t="s">
        <v>244</v>
      </c>
      <c r="E32" s="83" t="s">
        <v>245</v>
      </c>
    </row>
    <row r="33" spans="1:5" x14ac:dyDescent="0.25">
      <c r="A33" s="81">
        <v>32</v>
      </c>
      <c r="B33" s="82" t="s">
        <v>295</v>
      </c>
      <c r="C33" s="83">
        <v>50</v>
      </c>
      <c r="D33" s="83" t="s">
        <v>244</v>
      </c>
      <c r="E33" s="83" t="s">
        <v>245</v>
      </c>
    </row>
    <row r="34" spans="1:5" x14ac:dyDescent="0.25">
      <c r="A34" s="81">
        <v>33</v>
      </c>
      <c r="B34" s="82" t="s">
        <v>296</v>
      </c>
      <c r="C34" s="83">
        <v>65</v>
      </c>
      <c r="D34" s="83" t="s">
        <v>244</v>
      </c>
      <c r="E34" s="83" t="s">
        <v>245</v>
      </c>
    </row>
    <row r="35" spans="1:5" x14ac:dyDescent="0.25">
      <c r="A35" s="81">
        <v>34</v>
      </c>
      <c r="B35" s="82" t="s">
        <v>297</v>
      </c>
      <c r="C35" s="83">
        <v>80</v>
      </c>
      <c r="D35" s="83" t="s">
        <v>244</v>
      </c>
      <c r="E35" s="83" t="s">
        <v>245</v>
      </c>
    </row>
    <row r="36" spans="1:5" x14ac:dyDescent="0.25">
      <c r="A36" s="81">
        <v>35</v>
      </c>
      <c r="B36" s="82" t="s">
        <v>298</v>
      </c>
      <c r="C36" s="83">
        <v>90</v>
      </c>
      <c r="D36" s="83" t="s">
        <v>244</v>
      </c>
      <c r="E36" s="83" t="s">
        <v>245</v>
      </c>
    </row>
    <row r="37" spans="1:5" x14ac:dyDescent="0.25">
      <c r="A37" s="81">
        <v>36</v>
      </c>
      <c r="B37" s="82" t="s">
        <v>299</v>
      </c>
      <c r="C37" s="83">
        <v>130</v>
      </c>
      <c r="D37" s="83" t="s">
        <v>244</v>
      </c>
      <c r="E37" s="83" t="s">
        <v>245</v>
      </c>
    </row>
    <row r="38" spans="1:5" x14ac:dyDescent="0.25">
      <c r="A38" s="81">
        <v>37</v>
      </c>
      <c r="B38" s="82" t="s">
        <v>300</v>
      </c>
      <c r="C38" s="83">
        <v>190</v>
      </c>
      <c r="D38" s="83" t="s">
        <v>244</v>
      </c>
      <c r="E38" s="83" t="s">
        <v>245</v>
      </c>
    </row>
    <row r="39" spans="1:5" x14ac:dyDescent="0.25">
      <c r="A39" s="81">
        <v>38</v>
      </c>
      <c r="B39" s="82" t="s">
        <v>301</v>
      </c>
      <c r="C39" s="83">
        <v>230</v>
      </c>
      <c r="D39" s="83" t="s">
        <v>244</v>
      </c>
      <c r="E39" s="83" t="s">
        <v>245</v>
      </c>
    </row>
    <row r="40" spans="1:5" x14ac:dyDescent="0.25">
      <c r="A40" s="81">
        <v>39</v>
      </c>
      <c r="B40" s="82" t="s">
        <v>283</v>
      </c>
      <c r="C40" s="83">
        <v>70</v>
      </c>
      <c r="D40" s="83" t="s">
        <v>244</v>
      </c>
      <c r="E40" s="83" t="s">
        <v>245</v>
      </c>
    </row>
    <row r="41" spans="1:5" x14ac:dyDescent="0.25">
      <c r="A41" s="81">
        <v>40</v>
      </c>
      <c r="B41" s="82" t="s">
        <v>302</v>
      </c>
      <c r="C41" s="83">
        <v>80</v>
      </c>
      <c r="D41" s="83" t="s">
        <v>244</v>
      </c>
      <c r="E41" s="83" t="s">
        <v>245</v>
      </c>
    </row>
    <row r="42" spans="1:5" x14ac:dyDescent="0.25">
      <c r="A42" s="81">
        <v>41</v>
      </c>
      <c r="B42" s="82" t="s">
        <v>303</v>
      </c>
      <c r="C42" s="83">
        <v>100</v>
      </c>
      <c r="D42" s="83" t="s">
        <v>244</v>
      </c>
      <c r="E42" s="83" t="s">
        <v>245</v>
      </c>
    </row>
    <row r="43" spans="1:5" x14ac:dyDescent="0.25">
      <c r="A43" s="81">
        <v>42</v>
      </c>
      <c r="B43" s="82" t="s">
        <v>304</v>
      </c>
      <c r="C43" s="83">
        <v>130</v>
      </c>
      <c r="D43" s="83" t="s">
        <v>244</v>
      </c>
      <c r="E43" s="83" t="s">
        <v>245</v>
      </c>
    </row>
    <row r="44" spans="1:5" x14ac:dyDescent="0.25">
      <c r="A44" s="81">
        <v>43</v>
      </c>
      <c r="B44" s="82" t="s">
        <v>305</v>
      </c>
      <c r="C44" s="83">
        <v>150</v>
      </c>
      <c r="D44" s="83" t="s">
        <v>244</v>
      </c>
      <c r="E44" s="83" t="s">
        <v>245</v>
      </c>
    </row>
    <row r="45" spans="1:5" x14ac:dyDescent="0.25">
      <c r="A45" s="81">
        <v>44</v>
      </c>
      <c r="B45" s="82" t="s">
        <v>306</v>
      </c>
      <c r="C45" s="83">
        <v>170</v>
      </c>
      <c r="D45" s="83" t="s">
        <v>244</v>
      </c>
      <c r="E45" s="83" t="s">
        <v>245</v>
      </c>
    </row>
    <row r="46" spans="1:5" x14ac:dyDescent="0.25">
      <c r="A46" s="81">
        <v>45</v>
      </c>
      <c r="B46" s="82" t="s">
        <v>307</v>
      </c>
      <c r="C46" s="83">
        <v>200</v>
      </c>
      <c r="D46" s="83" t="s">
        <v>244</v>
      </c>
      <c r="E46" s="83" t="s">
        <v>245</v>
      </c>
    </row>
    <row r="47" spans="1:5" x14ac:dyDescent="0.25">
      <c r="A47" s="81">
        <v>46</v>
      </c>
      <c r="B47" s="82" t="s">
        <v>308</v>
      </c>
      <c r="C47" s="83">
        <v>260</v>
      </c>
      <c r="D47" s="83" t="s">
        <v>244</v>
      </c>
      <c r="E47" s="83" t="s">
        <v>245</v>
      </c>
    </row>
    <row r="48" spans="1:5" x14ac:dyDescent="0.25">
      <c r="A48" s="81">
        <v>47</v>
      </c>
      <c r="B48" s="82" t="s">
        <v>309</v>
      </c>
      <c r="C48" s="83">
        <v>310</v>
      </c>
      <c r="D48" s="83" t="s">
        <v>244</v>
      </c>
      <c r="E48" s="83" t="s">
        <v>245</v>
      </c>
    </row>
    <row r="49" spans="1:5" x14ac:dyDescent="0.2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2023-11-17T03:56:29Z</dcterms:modified>
</cp:coreProperties>
</file>