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1" l="1"/>
  <c r="G76" i="1"/>
  <c r="G77" i="1"/>
  <c r="G78" i="1"/>
  <c r="G79" i="1"/>
  <c r="G80" i="1"/>
  <c r="G81" i="1"/>
  <c r="G82" i="1"/>
  <c r="G83" i="1"/>
  <c r="G84" i="1"/>
  <c r="G85" i="1"/>
  <c r="G86" i="1"/>
  <c r="G87" i="1"/>
  <c r="G64" i="1"/>
  <c r="G6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29" i="1"/>
  <c r="G130" i="1"/>
  <c r="G248" i="1" l="1"/>
  <c r="G331" i="1" l="1"/>
  <c r="G106" i="1" l="1"/>
  <c r="G107" i="1"/>
  <c r="G108" i="1"/>
  <c r="G109" i="1"/>
  <c r="G110" i="1"/>
  <c r="G202" i="1"/>
  <c r="G203" i="1"/>
  <c r="G204" i="1"/>
  <c r="G195" i="1"/>
  <c r="G156" i="1"/>
  <c r="G122" i="1"/>
  <c r="G149" i="1" l="1"/>
  <c r="G322" i="1" l="1"/>
  <c r="G323" i="1"/>
  <c r="G270" i="1"/>
  <c r="G88" i="1"/>
  <c r="G89" i="1"/>
  <c r="G277" i="1" l="1"/>
  <c r="G300" i="1" l="1"/>
  <c r="G240" i="1" l="1"/>
  <c r="G241" i="1"/>
  <c r="G242" i="1"/>
  <c r="G243" i="1"/>
  <c r="G244" i="1"/>
  <c r="G245" i="1"/>
  <c r="G246" i="1"/>
  <c r="G247" i="1"/>
  <c r="G249" i="1"/>
  <c r="G211" i="1"/>
  <c r="G212" i="1"/>
  <c r="G213" i="1"/>
  <c r="G214" i="1"/>
  <c r="G215" i="1"/>
  <c r="G216" i="1"/>
  <c r="G217" i="1"/>
  <c r="G218" i="1"/>
  <c r="G219" i="1"/>
  <c r="G116" i="1"/>
  <c r="G111" i="1"/>
  <c r="G96" i="1"/>
  <c r="G71" i="1"/>
  <c r="G72" i="1"/>
  <c r="G68" i="1"/>
  <c r="G283" i="1" l="1"/>
  <c r="G284" i="1"/>
  <c r="G261" i="1"/>
  <c r="G262" i="1"/>
  <c r="G263" i="1"/>
  <c r="G264" i="1"/>
  <c r="G265" i="1"/>
  <c r="G266" i="1"/>
  <c r="G267" i="1"/>
  <c r="G268" i="1"/>
  <c r="G269" i="1"/>
  <c r="G271" i="1"/>
  <c r="G250" i="1"/>
  <c r="G251" i="1"/>
  <c r="G205" i="1"/>
  <c r="G199" i="1"/>
  <c r="G272" i="1" l="1"/>
  <c r="G121" i="1"/>
  <c r="G123" i="1"/>
  <c r="G124" i="1"/>
  <c r="G125" i="1"/>
  <c r="G126" i="1"/>
  <c r="G127" i="1"/>
  <c r="G128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50" i="1"/>
  <c r="G198" i="1" l="1"/>
  <c r="G177" i="1"/>
  <c r="G178" i="1"/>
  <c r="G328" i="1" l="1"/>
  <c r="G279" i="1"/>
  <c r="G280" i="1"/>
  <c r="G281" i="1"/>
  <c r="G282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31" i="1"/>
  <c r="G112" i="1"/>
  <c r="G343" i="1" l="1"/>
  <c r="G344" i="1"/>
  <c r="G339" i="1"/>
  <c r="G340" i="1"/>
  <c r="G338" i="1"/>
  <c r="G336" i="1"/>
  <c r="G337" i="1"/>
  <c r="G321" i="1" l="1"/>
  <c r="G299" i="1" l="1"/>
  <c r="G301" i="1"/>
  <c r="G193" i="1"/>
  <c r="G105" i="1"/>
  <c r="G234" i="1" l="1"/>
  <c r="G235" i="1"/>
  <c r="G297" i="1" l="1"/>
  <c r="G298" i="1"/>
  <c r="G302" i="1"/>
  <c r="G303" i="1"/>
  <c r="G304" i="1"/>
  <c r="G305" i="1"/>
  <c r="G306" i="1"/>
  <c r="G307" i="1"/>
  <c r="G308" i="1"/>
  <c r="G309" i="1"/>
  <c r="G310" i="1"/>
  <c r="G259" i="1"/>
  <c r="G192" i="1"/>
  <c r="G319" i="1" l="1"/>
  <c r="G320" i="1"/>
  <c r="G324" i="1"/>
  <c r="G325" i="1"/>
  <c r="G332" i="1"/>
  <c r="G256" i="1" l="1"/>
  <c r="G228" i="1" l="1"/>
  <c r="G210" i="1"/>
  <c r="G220" i="1"/>
  <c r="G191" i="1"/>
  <c r="G69" i="1"/>
  <c r="G70" i="1"/>
  <c r="G73" i="1"/>
  <c r="G74" i="1"/>
  <c r="G62" i="1"/>
  <c r="G59" i="1"/>
  <c r="G60" i="1"/>
  <c r="G311" i="1" l="1"/>
  <c r="G329" i="1" l="1"/>
  <c r="G330" i="1"/>
  <c r="G312" i="1"/>
  <c r="G313" i="1"/>
  <c r="G314" i="1"/>
  <c r="G315" i="1"/>
  <c r="G316" i="1"/>
  <c r="G317" i="1"/>
  <c r="G318" i="1"/>
  <c r="G273" i="1"/>
  <c r="G274" i="1"/>
  <c r="G275" i="1"/>
  <c r="G253" i="1"/>
  <c r="G254" i="1"/>
  <c r="G255" i="1"/>
  <c r="G227" i="1"/>
  <c r="G229" i="1"/>
  <c r="G170" i="1"/>
  <c r="G161" i="1"/>
  <c r="G159" i="1"/>
  <c r="G160" i="1"/>
  <c r="G152" i="1"/>
  <c r="G90" i="1"/>
  <c r="G91" i="1"/>
  <c r="G46" i="1"/>
  <c r="G61" i="1"/>
  <c r="G21" i="1"/>
  <c r="G257" i="1" l="1"/>
  <c r="G237" i="1"/>
  <c r="G206" i="1"/>
  <c r="G168" i="1"/>
  <c r="G169" i="1"/>
  <c r="G167" i="1"/>
  <c r="G162" i="1"/>
  <c r="G163" i="1"/>
  <c r="G334" i="1" l="1"/>
  <c r="G66" i="1"/>
  <c r="G67" i="1"/>
  <c r="G56" i="1"/>
  <c r="G57" i="1"/>
  <c r="G58" i="1"/>
  <c r="G63" i="1"/>
  <c r="G20" i="1"/>
  <c r="G222" i="1" l="1"/>
  <c r="G208" i="1"/>
  <c r="G209" i="1"/>
  <c r="G196" i="1"/>
  <c r="G197" i="1"/>
  <c r="G200" i="1"/>
  <c r="G201" i="1"/>
  <c r="G186" i="1"/>
  <c r="G187" i="1"/>
  <c r="G188" i="1"/>
  <c r="G189" i="1"/>
  <c r="G190" i="1"/>
  <c r="G174" i="1"/>
  <c r="G175" i="1"/>
  <c r="G176" i="1"/>
  <c r="G179" i="1"/>
  <c r="G180" i="1"/>
  <c r="G181" i="1"/>
  <c r="G158" i="1"/>
  <c r="G236" i="1" l="1"/>
  <c r="G232" i="1"/>
  <c r="G221" i="1"/>
  <c r="G207" i="1"/>
  <c r="G194" i="1"/>
  <c r="G183" i="1"/>
  <c r="G184" i="1"/>
  <c r="G92" i="1" l="1"/>
  <c r="G93" i="1"/>
  <c r="G94" i="1"/>
  <c r="G95" i="1"/>
  <c r="G97" i="1"/>
  <c r="G98" i="1"/>
  <c r="G99" i="1"/>
  <c r="G100" i="1"/>
  <c r="G101" i="1"/>
  <c r="G102" i="1"/>
  <c r="G103" i="1"/>
  <c r="G104" i="1"/>
  <c r="G113" i="1"/>
  <c r="G114" i="1"/>
  <c r="G115" i="1"/>
  <c r="G117" i="1"/>
  <c r="G118" i="1"/>
  <c r="G119" i="1"/>
  <c r="G120" i="1"/>
  <c r="G48" i="1"/>
  <c r="G10" i="1"/>
  <c r="G11" i="1"/>
  <c r="G12" i="1"/>
  <c r="G13" i="1"/>
  <c r="G14" i="1"/>
  <c r="G15" i="1"/>
  <c r="G16" i="1"/>
  <c r="G17" i="1"/>
  <c r="G18" i="1"/>
  <c r="G19" i="1"/>
  <c r="G40" i="1"/>
  <c r="G41" i="1"/>
  <c r="G42" i="1"/>
  <c r="G43" i="1"/>
  <c r="G44" i="1"/>
  <c r="G45" i="1"/>
  <c r="G47" i="1"/>
  <c r="G154" i="1" l="1"/>
  <c r="G155" i="1"/>
  <c r="G157" i="1"/>
  <c r="G164" i="1"/>
  <c r="G165" i="1"/>
  <c r="G166" i="1"/>
  <c r="G171" i="1"/>
  <c r="G172" i="1"/>
  <c r="G173" i="1"/>
  <c r="G182" i="1"/>
  <c r="G185" i="1"/>
  <c r="G223" i="1"/>
  <c r="G224" i="1"/>
  <c r="G225" i="1"/>
  <c r="G226" i="1"/>
  <c r="G230" i="1"/>
  <c r="G233" i="1"/>
  <c r="G238" i="1"/>
  <c r="G239" i="1"/>
  <c r="G252" i="1"/>
  <c r="G258" i="1"/>
  <c r="G260" i="1"/>
  <c r="G276" i="1"/>
  <c r="G278" i="1"/>
  <c r="G326" i="1"/>
  <c r="G327" i="1"/>
  <c r="G153" i="1" l="1"/>
  <c r="G9" i="1" l="1"/>
  <c r="G50" i="1" l="1"/>
  <c r="G51" i="1"/>
  <c r="G52" i="1"/>
  <c r="G53" i="1"/>
  <c r="G54" i="1"/>
  <c r="G345" i="1" l="1"/>
  <c r="G335" i="1" l="1"/>
  <c r="G341" i="1"/>
  <c r="G342" i="1"/>
  <c r="G347" i="1"/>
  <c r="G348" i="1"/>
  <c r="G349" i="1"/>
  <c r="G352" i="1"/>
  <c r="G354" i="1"/>
  <c r="G355" i="1"/>
</calcChain>
</file>

<file path=xl/sharedStrings.xml><?xml version="1.0" encoding="utf-8"?>
<sst xmlns="http://schemas.openxmlformats.org/spreadsheetml/2006/main" count="725" uniqueCount="464">
  <si>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</si>
  <si>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</si>
  <si>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</si>
  <si>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</si>
  <si>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</si>
  <si>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</si>
  <si>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</si>
  <si>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</si>
  <si>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</si>
  <si>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</si>
  <si>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</si>
  <si>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</si>
  <si>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</si>
  <si>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</si>
  <si>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</si>
  <si>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</si>
  <si>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</si>
  <si>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</si>
  <si>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</si>
  <si>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</si>
  <si>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</si>
  <si>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</si>
  <si>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</si>
  <si>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</si>
  <si>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</si>
  <si>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</si>
  <si>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</si>
  <si>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</si>
  <si>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</si>
  <si>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</si>
  <si>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</si>
  <si>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</si>
  <si>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</si>
  <si>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</si>
  <si>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</si>
  <si>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</si>
  <si>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</si>
  <si>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</si>
  <si>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</si>
  <si>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</si>
  <si>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</si>
  <si>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</si>
  <si>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</si>
  <si>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</si>
  <si>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</si>
  <si>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</si>
  <si>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</si>
  <si>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</si>
  <si>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</si>
  <si>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</si>
  <si>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</si>
  <si>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</si>
  <si>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</si>
  <si>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</si>
  <si>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</si>
  <si>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</si>
  <si>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</si>
  <si>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</si>
  <si>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</si>
  <si>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</si>
  <si>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</si>
  <si>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</si>
  <si>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</si>
  <si>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</si>
  <si>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</si>
  <si>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</si>
  <si>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</si>
  <si>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</si>
  <si>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</si>
  <si>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</si>
  <si>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</si>
  <si>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</si>
  <si>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</si>
  <si>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</si>
  <si>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</si>
  <si>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</si>
  <si>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</si>
  <si>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</si>
  <si>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</si>
  <si>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</si>
  <si>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</si>
  <si>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</si>
  <si>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</si>
  <si>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</si>
  <si>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</si>
  <si>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</si>
  <si>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</si>
  <si>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</si>
  <si>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Ду 32</t>
  </si>
  <si>
    <t>ГОСТ 8732-78 10,75+11,3+10,58м</t>
  </si>
  <si>
    <t>ГОСТ 8732-78 10,78м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</si>
  <si>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</si>
  <si>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</si>
  <si>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</si>
  <si>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</si>
  <si>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</si>
  <si>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</si>
  <si>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</si>
  <si>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</si>
  <si>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</si>
  <si>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</si>
  <si>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</si>
  <si>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</si>
  <si>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</si>
  <si>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</si>
  <si>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</si>
  <si>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</si>
  <si>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</si>
  <si>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</si>
  <si>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</si>
  <si>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</si>
  <si>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</si>
  <si>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</si>
  <si>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</si>
  <si>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</si>
  <si>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</si>
  <si>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</si>
  <si>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</si>
  <si>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</si>
  <si>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</si>
  <si>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</si>
  <si>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</si>
  <si>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20/3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</si>
  <si>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</si>
  <si>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</si>
  <si>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</si>
  <si>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</si>
  <si>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</si>
  <si>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</si>
  <si>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</si>
  <si>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</si>
  <si>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</si>
  <si>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</si>
  <si>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</si>
  <si>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</si>
  <si>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</si>
  <si>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</si>
  <si>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</si>
  <si>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</si>
  <si>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</si>
  <si>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</si>
  <si>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</si>
  <si>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</si>
  <si>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</si>
  <si>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</si>
  <si>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</si>
  <si>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</si>
  <si>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</si>
  <si>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</si>
  <si>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</si>
  <si>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</si>
  <si>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</si>
  <si>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</si>
  <si>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</si>
  <si>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</si>
  <si>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</si>
  <si>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</si>
  <si>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</si>
  <si>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</si>
  <si>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</si>
  <si>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</si>
  <si>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</si>
  <si>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</si>
  <si>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</si>
  <si>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</si>
  <si>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</si>
  <si>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</si>
  <si>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</si>
  <si>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</si>
  <si>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</si>
  <si>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</si>
  <si>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</si>
  <si>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</si>
  <si>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</si>
  <si>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</si>
  <si>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</si>
  <si>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</si>
  <si>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</si>
  <si>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</si>
  <si>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</si>
  <si>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</si>
  <si>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</si>
  <si>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</si>
  <si>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</si>
  <si>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</si>
  <si>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</si>
  <si>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</si>
  <si>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</si>
  <si>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</si>
  <si>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</si>
  <si>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</si>
  <si>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</si>
  <si>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</si>
  <si>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</si>
  <si>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</si>
  <si>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</si>
  <si>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</si>
  <si>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</si>
  <si>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</si>
  <si>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</si>
  <si>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</si>
  <si>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</si>
  <si>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</si>
  <si>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</si>
  <si>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</si>
  <si>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</si>
  <si>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</si>
  <si>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</si>
  <si>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</si>
  <si>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</si>
  <si>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</si>
  <si>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</si>
  <si>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</si>
  <si>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</si>
  <si>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</si>
  <si>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</si>
  <si>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</si>
  <si>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</si>
  <si>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</si>
  <si>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</si>
  <si>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</si>
  <si>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</si>
  <si>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</si>
  <si>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</si>
  <si>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</si>
  <si>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</si>
  <si>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</si>
  <si>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</si>
  <si>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</si>
  <si>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</si>
  <si>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</si>
  <si>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</si>
  <si>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</si>
  <si>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</si>
  <si>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</si>
  <si>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</si>
  <si>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</si>
  <si>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</si>
  <si>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</si>
  <si>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</si>
  <si>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</si>
  <si>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</si>
  <si>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</si>
  <si>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</si>
  <si>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</si>
  <si>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</si>
  <si>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</si>
  <si>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</si>
  <si>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</si>
  <si>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</si>
  <si>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</si>
  <si>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</si>
  <si>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</si>
  <si>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</si>
  <si>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</si>
  <si>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</si>
  <si>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</si>
  <si>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</si>
  <si>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</si>
  <si>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12м-6шт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</si>
  <si>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</si>
  <si>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</si>
  <si>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</si>
  <si>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</si>
  <si>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</si>
  <si>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</si>
  <si>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</si>
  <si>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</si>
  <si>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</si>
  <si>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</si>
  <si>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</si>
  <si>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</si>
  <si>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10705-81 8 шт 11,42-11,69м+ 1 шт-8,04м</t>
  </si>
  <si>
    <t>ГОСТ 8732-78 11,25*35шт, 11,68*1шт</t>
  </si>
  <si>
    <t>ГОСТ 8732-78 6-9,9м-13шт</t>
  </si>
  <si>
    <t>ГОСТ 3262-78 оцинк. 11,6м-5шт</t>
  </si>
  <si>
    <t>ГОСТ 10705-80 11,65м в ВУЗ изоляции</t>
  </si>
  <si>
    <t>ГОСТ 10705-80 11,64м</t>
  </si>
  <si>
    <t>ГОСТ 10706-76 11,92м в ВУЗ изоляции</t>
  </si>
  <si>
    <t>ГОСТ 8732-78 6м-7шт</t>
  </si>
  <si>
    <t>ГОСТ 8732-78 5,3м</t>
  </si>
  <si>
    <t>ГОСТ 8732-78 6,09м</t>
  </si>
  <si>
    <t>ГОСТ 8732-78 11,56м крашенная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</si>
  <si>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</si>
  <si>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</si>
  <si>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</si>
  <si>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</si>
  <si>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5,2м</t>
  </si>
  <si>
    <t>ГОСТ 8732-79 9,93м в ВУЗ изоляции</t>
  </si>
  <si>
    <t>ГОСТ 8732-78 9,35+9,35м</t>
  </si>
  <si>
    <t>ГОСТ 8732-78 4,1-9,93м-15шт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</si>
  <si>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</si>
  <si>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</si>
  <si>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</si>
  <si>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</si>
  <si>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</si>
  <si>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8,85м</t>
  </si>
  <si>
    <t>ГОСТ 8732-78 10,13+8,92м</t>
  </si>
  <si>
    <t>ГОСТ 8732-78 3 шт-9,52-10,65м +1шт-1м</t>
  </si>
  <si>
    <t>ТУ 24.20.13-214-05757848-2019 4в ВУС изоляции</t>
  </si>
  <si>
    <t>ГОСТ 13663-86 6м-8шт</t>
  </si>
  <si>
    <t>ГОСТ 10705-80 6,9м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</si>
  <si>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</si>
  <si>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</si>
  <si>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</si>
  <si>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</si>
  <si>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</si>
  <si>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</si>
  <si>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</si>
  <si>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</si>
  <si>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3262-75 6м+2шт</t>
  </si>
  <si>
    <t>ГОСТ 10705-807,2+7,5+3,79м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</si>
  <si>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</si>
  <si>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</si>
  <si>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</si>
  <si>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</si>
  <si>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</si>
  <si>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</si>
  <si>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</si>
  <si>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</si>
  <si>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</si>
  <si>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</si>
  <si>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</si>
  <si>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</si>
  <si>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</si>
  <si>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</si>
  <si>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</si>
  <si>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</si>
  <si>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</si>
  <si>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5,1м</t>
  </si>
  <si>
    <t>ГОСТ 8732-78 5м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</si>
  <si>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</si>
  <si>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</si>
  <si>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</si>
  <si>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</si>
  <si>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</si>
  <si>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</si>
  <si>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</si>
  <si>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</si>
  <si>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</si>
  <si>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</si>
  <si>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</si>
  <si>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</si>
  <si>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</si>
  <si>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</si>
  <si>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</si>
  <si>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</si>
  <si>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</si>
  <si>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</si>
  <si>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</si>
  <si>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</si>
  <si>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</si>
  <si>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</si>
  <si>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</si>
  <si>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</si>
  <si>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</si>
  <si>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10705-80 11,2м 106 шт</t>
  </si>
  <si>
    <t>ТУ 14-162-68-2000 3,9м</t>
  </si>
  <si>
    <t>ГОСТ 19903-2015 1000х1300</t>
  </si>
  <si>
    <t>ГОСТ 14637-89 500×1200</t>
  </si>
  <si>
    <t>ГОСТ 2590-06</t>
  </si>
  <si>
    <t>ГОСТ 10706-76  тип шва 3       5,69-11,77м 27шт</t>
  </si>
  <si>
    <t>ГОСТ 10705-80 9,99м</t>
  </si>
  <si>
    <t>ГОСТ 10706-76  6 шт с попереч. швом 9,56+9,48+10,1+9+10,03м</t>
  </si>
  <si>
    <t>ГОСТ 10705-80 в ВУЗ изоляции 12м-10шт</t>
  </si>
  <si>
    <t>ГОСТ 8732-78  в ВУЗ изоляции 11,33м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</si>
  <si>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</si>
  <si>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</si>
  <si>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</si>
  <si>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</si>
  <si>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</si>
  <si>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3262-75 оцинк. 4,44м, 6м-2шт</t>
  </si>
  <si>
    <t xml:space="preserve">ГОСТ 10705-80 тип шва 3      8,43м </t>
  </si>
  <si>
    <t>ГОСТ 3262-75 оцинк. 6м-12шт</t>
  </si>
  <si>
    <t>ГОСТ 10705-80 10,8+11,56+11,8м</t>
  </si>
  <si>
    <t>ГОСТ 8732-78  7,25м</t>
  </si>
  <si>
    <t>ГОСТ 8732-78  7,2+11,26м</t>
  </si>
  <si>
    <t>ГОСТ 8732-78  10,64м крашенная</t>
  </si>
  <si>
    <t>ГОСТ 8732-78  8,9м крашенная</t>
  </si>
  <si>
    <t>ГОСТ 8732-78  10,91м</t>
  </si>
  <si>
    <t>ГОСТ 8732-78  10,62м</t>
  </si>
  <si>
    <t>ГОСТ 8732-78  11,27+11,26+5,24м</t>
  </si>
  <si>
    <t>ГОСТ 10705-80 11,72м</t>
  </si>
  <si>
    <t>ГОСТ 10705-80 9,04м</t>
  </si>
  <si>
    <t>ГОСТ 10705-80 3,93м</t>
  </si>
  <si>
    <t>ГОСТ 10705-80 11,33м м/ш</t>
  </si>
  <si>
    <t>ГОСТ 10705-80 11,67+8,61м</t>
  </si>
  <si>
    <t>ГОСТ 10705-80 11,39+11,38м  тип шва 1</t>
  </si>
  <si>
    <t>ГОСТ 10705-80 11,58м тип шва 3</t>
  </si>
  <si>
    <t>ГОСТ 8732-78 5,6м</t>
  </si>
  <si>
    <t>ГОСТ 8732-78  4,7м</t>
  </si>
  <si>
    <t>ГОСТ 8732-78 20шт 9,23-11,49м</t>
  </si>
  <si>
    <t>ГОСТ 3262-78 оцинк. 7,8м-15шт</t>
  </si>
  <si>
    <t>ГОСТ 8732-78  11,56+11,57+ 11,58-3шт крашенная</t>
  </si>
  <si>
    <t>ГОСТ 10507-80 м/ш 15шт  10-12,04м</t>
  </si>
  <si>
    <t>ГОСТ 10507-80 м/ш 12,06+12,06+12,07+12,07м</t>
  </si>
  <si>
    <t>ГОСТ 8732-78 11,55+11,55м</t>
  </si>
  <si>
    <t>ГОСТ 8732-78   11,42+12,07+11,4+11,13+10,9+11,44+11,23м</t>
  </si>
  <si>
    <t>ГОСТ 8732-78 8шт 4,18-5,90м</t>
  </si>
  <si>
    <t>ГОСТ 8732-78 5,5м</t>
  </si>
  <si>
    <t>ГОСТ 10706-76  11,75+8,62+7,83+9,54м</t>
  </si>
  <si>
    <t>ГОСТ 10705-80 2,55+7,14м</t>
  </si>
  <si>
    <t xml:space="preserve">ГОСТ 8732-78 8,35-12м  9 шт </t>
  </si>
  <si>
    <t>0,0,81</t>
  </si>
  <si>
    <t>ГОСТ 8732-78 4,93м</t>
  </si>
  <si>
    <t>ГОСТ 8732-78  11+10,76+10,4+10,3+10,71+10,37+10,32+5,99+4,05м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</si>
  <si>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</si>
  <si>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</si>
  <si>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</si>
  <si>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</si>
  <si>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</si>
  <si>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20?</t>
  </si>
  <si>
    <t>ТУ 24.20.21.000-036-85736056-2019  в ВУЗ изоляции, тип шва 3 11,14+11,48+11,66+12,15-4шт</t>
  </si>
  <si>
    <t>К-52</t>
  </si>
  <si>
    <t>ГОСТ 8732-78 6,08м</t>
  </si>
  <si>
    <t>ГОСТ 8732-78 40шт  6,2-9,08м</t>
  </si>
  <si>
    <t>ГОСТ 8732-78 7,8+7,67м</t>
  </si>
  <si>
    <t>ГОСТ 8732-78 6,83+7,11+6,82+6,82+7,76+6,47м</t>
  </si>
  <si>
    <t>ГОСТ 10705-80 м/ш 11,68+11,68+11,6+11,68м</t>
  </si>
  <si>
    <t xml:space="preserve">ГОСТ 8732-78 10,15-2шт+8,2м крашенная </t>
  </si>
  <si>
    <t>ГОСТ 8732-78 17шт 10,44-11,45м</t>
  </si>
  <si>
    <t>К52</t>
  </si>
  <si>
    <t>ТУ-1493-002-81068824-2014  9,75м</t>
  </si>
  <si>
    <t>ГОСТ 3262-75 оцинк. 7,8м-125шт</t>
  </si>
  <si>
    <t>ГОСТ 3262-75 оцинк. 7,8м-17шт</t>
  </si>
  <si>
    <t>ГОСТ 3262-75 оцинк  6м 5шт</t>
  </si>
  <si>
    <t>ГОСТ 8732-78 5-6,4м  29шт</t>
  </si>
  <si>
    <t>ГОСТ 8732-78 7,3м-20шт+7,05м</t>
  </si>
  <si>
    <t>ГОСТ 8732-78  9,37м</t>
  </si>
  <si>
    <t>ТУ1319-037-00186619-2016  9,25+9,43м</t>
  </si>
  <si>
    <t>ГОСТ 8732-78 10,45-11,63м-15шт</t>
  </si>
  <si>
    <t>ГОСТ 8732-78   19 шт 10,5-11,58м</t>
  </si>
  <si>
    <t>ГОСТ 8732-78 11,64+10,8+9,79+11,64+10,53м</t>
  </si>
  <si>
    <t>ГОСТ 8732-78 43шт 10,71-11,69м</t>
  </si>
  <si>
    <t>ГОСТ 8732-78 8 шт 6.6-11.55м</t>
  </si>
  <si>
    <t>ГОСТ 8732-78 11-11,8м 4шт</t>
  </si>
  <si>
    <t>ГОСТ 10704-91 тип шва-3   11,36+11,4+11,58+11,47+11,4+11,1+11,58+11,54м</t>
  </si>
  <si>
    <t>ГОСТ 10704-91 тип шва-3   10,75+10,62+11,08м</t>
  </si>
  <si>
    <t>ГОСТ 3262-75 оцинк. 56шт-6м</t>
  </si>
  <si>
    <t>ГОСТ 3262-75 оцинк. 347шт-7,8м</t>
  </si>
  <si>
    <t>Ду32</t>
  </si>
  <si>
    <t>ГОСТ 10705-80 оцинк. 42шт-6м +1 шт-5м</t>
  </si>
  <si>
    <t>ГОСТ 10705-80 22шт-11,8м</t>
  </si>
  <si>
    <t>ГОСТ 10705-80 27шт-12м</t>
  </si>
  <si>
    <t>ГОСТ 10705-80 12+12+11,86+11,86+86+11,86м</t>
  </si>
  <si>
    <t>ГОСТ 8732-78 10,53м-117шт</t>
  </si>
  <si>
    <t>ГОСТ 10706-76 11,87+11,4м</t>
  </si>
  <si>
    <t>ГОСТ 8732-78 1 шт*5,71м</t>
  </si>
  <si>
    <t>ГОСТ 10705-80 12м</t>
  </si>
  <si>
    <t>ГОСТ 10705-80 11,35м</t>
  </si>
  <si>
    <t>ГОСТ 8732-78  7,36 +3,88+6,96м</t>
  </si>
  <si>
    <t>ГОСТ 8732-78   5 шт (10,3м-11,77м)</t>
  </si>
  <si>
    <t>ГОСТ 3262-75 оцинк. 143шт-7,8м</t>
  </si>
  <si>
    <t>ГОСТ 3262-78 оцинк. 6м-174шт</t>
  </si>
  <si>
    <t>ГОСТ 3262-75 10м- 4шт</t>
  </si>
  <si>
    <t>ГОСТ 3262-75 32шт-7,8м</t>
  </si>
  <si>
    <t>ГОСТ 8732-78  9,2+8,79+8,58м</t>
  </si>
  <si>
    <t>ГОСТ 10705-80 11,31м</t>
  </si>
  <si>
    <t>ГОСТ 8732-78 2шт</t>
  </si>
  <si>
    <t>ГОСТ 8732-78   3,15-3,6 123шт.</t>
  </si>
  <si>
    <t>ГОСТ 8732-78   3,4+3,4+3,83+3,67+3,4м</t>
  </si>
  <si>
    <t>ГОСТ 10705-80 1,8м</t>
  </si>
  <si>
    <t>ГОСТ 10705-80 11,85м</t>
  </si>
  <si>
    <t>ПРАЙС-ЛИСТ от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</si>
</sst>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3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98" t="s">
        <v>54</v>
      </c>
      <c r="D1" s="98"/>
      <c r="E1" s="98"/>
      <c r="F1" s="98"/>
      <c r="G1" s="98"/>
    </row>
    <row r="2" spans="1:28" ht="15.75" x14ac:dyDescent="0.25">
      <c r="A2" s="102" t="s">
        <v>463</v>
      </c>
      <c r="B2" s="102"/>
      <c r="C2" s="102"/>
      <c r="D2" s="102"/>
      <c r="E2" s="102"/>
      <c r="F2" s="102"/>
      <c r="G2" s="102"/>
    </row>
    <row r="3" spans="1:28" ht="15.75" customHeight="1" x14ac:dyDescent="0.25">
      <c r="A3" s="101" t="s">
        <v>130</v>
      </c>
      <c r="B3" s="101"/>
      <c r="C3" s="101"/>
      <c r="D3" s="101"/>
      <c r="E3" s="101"/>
      <c r="F3" s="101"/>
      <c r="G3" s="101"/>
    </row>
    <row r="4" spans="1:28" ht="15.75" customHeight="1" x14ac:dyDescent="0.25">
      <c r="A4" s="69"/>
      <c r="B4" s="69"/>
      <c r="C4" s="101" t="s">
        <v>131</v>
      </c>
      <c r="D4" s="101"/>
      <c r="E4" s="101"/>
      <c r="F4" s="101"/>
      <c r="G4" s="101"/>
    </row>
    <row r="5" spans="1:28" ht="15.75" customHeight="1" x14ac:dyDescent="0.25">
      <c r="A5" s="99" t="s">
        <v>55</v>
      </c>
      <c r="B5" s="100"/>
      <c r="C5" s="100"/>
      <c r="D5" s="100"/>
      <c r="E5" s="100"/>
      <c r="F5" s="100"/>
      <c r="G5" s="100"/>
    </row>
    <row r="6" spans="1:28" ht="15" customHeight="1" x14ac:dyDescent="0.25">
      <c r="A6" s="95" t="s">
        <v>0</v>
      </c>
      <c r="B6" s="95"/>
      <c r="C6" s="95"/>
      <c r="D6" s="95"/>
      <c r="E6" s="95"/>
      <c r="F6" s="95"/>
      <c r="G6" s="95"/>
      <c r="H6" s="94"/>
      <c r="I6" s="94"/>
      <c r="J6" s="94"/>
      <c r="K6" s="94"/>
      <c r="L6" s="94"/>
      <c r="M6" s="94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64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5" t="s">
        <v>7</v>
      </c>
      <c r="B8" s="95"/>
      <c r="C8" s="95"/>
      <c r="D8" s="95"/>
      <c r="E8" s="95"/>
      <c r="F8" s="95"/>
      <c r="G8" s="95"/>
      <c r="H8" s="94"/>
      <c r="I8" s="94"/>
      <c r="J8" s="94"/>
      <c r="K8" s="94"/>
      <c r="L8" s="94"/>
      <c r="M8" s="94"/>
    </row>
    <row r="9" spans="1:28" x14ac:dyDescent="0.25">
      <c r="A9" s="18" t="s">
        <v>117</v>
      </c>
      <c r="B9" s="18">
        <v>2.5</v>
      </c>
      <c r="C9" s="10" t="s">
        <v>118</v>
      </c>
      <c r="D9" s="18"/>
      <c r="E9" s="36">
        <v>0.02</v>
      </c>
      <c r="F9" s="29">
        <v>85000</v>
      </c>
      <c r="G9" s="30">
        <f t="shared" ref="G9:G48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117</v>
      </c>
      <c r="B10" s="18">
        <v>2.5</v>
      </c>
      <c r="C10" s="10" t="s">
        <v>118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6">
        <v>0.57299999999999995</v>
      </c>
      <c r="F11" s="29">
        <v>85000</v>
      </c>
      <c r="G11" s="30">
        <f t="shared" si="0"/>
        <v>48704.999999999993</v>
      </c>
      <c r="H11" s="42"/>
      <c r="I11" s="42"/>
      <c r="J11" s="37"/>
      <c r="K11" s="41"/>
      <c r="L11" s="38"/>
      <c r="M11" s="39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106</v>
      </c>
      <c r="D12" s="18"/>
      <c r="E12" s="36">
        <v>2.4000000000000021E-2</v>
      </c>
      <c r="F12" s="29">
        <v>85000</v>
      </c>
      <c r="G12" s="30">
        <f t="shared" si="0"/>
        <v>2040.0000000000018</v>
      </c>
      <c r="H12" s="42"/>
      <c r="I12" s="42"/>
      <c r="J12" s="40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72</v>
      </c>
      <c r="D13" s="18"/>
      <c r="E13" s="36">
        <v>1.476</v>
      </c>
      <c r="F13" s="29">
        <v>82000</v>
      </c>
      <c r="G13" s="30">
        <f t="shared" si="0"/>
        <v>121032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118</v>
      </c>
      <c r="D14" s="18"/>
      <c r="E14" s="36">
        <v>1.321</v>
      </c>
      <c r="F14" s="29">
        <v>85000</v>
      </c>
      <c r="G14" s="30">
        <f t="shared" si="0"/>
        <v>112285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107</v>
      </c>
      <c r="B15" s="18">
        <v>2.8</v>
      </c>
      <c r="C15" s="10" t="s">
        <v>340</v>
      </c>
      <c r="D15" s="18"/>
      <c r="E15" s="36">
        <v>9.1999999999999998E-2</v>
      </c>
      <c r="F15" s="29">
        <v>90000</v>
      </c>
      <c r="G15" s="30">
        <f t="shared" si="0"/>
        <v>8280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56</v>
      </c>
      <c r="B16" s="18">
        <v>2.8</v>
      </c>
      <c r="C16" s="10" t="s">
        <v>10</v>
      </c>
      <c r="D16" s="18"/>
      <c r="E16" s="36">
        <v>1.429</v>
      </c>
      <c r="F16" s="29">
        <v>85000</v>
      </c>
      <c r="G16" s="30">
        <f t="shared" si="0"/>
        <v>121465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6">
        <v>8.9999999999999993E-3</v>
      </c>
      <c r="F17" s="29">
        <v>85000</v>
      </c>
      <c r="G17" s="30">
        <f t="shared" si="0"/>
        <v>764.99999999999989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140</v>
      </c>
      <c r="B18" s="18">
        <v>2.8</v>
      </c>
      <c r="C18" s="10" t="s">
        <v>423</v>
      </c>
      <c r="D18" s="18"/>
      <c r="E18" s="36">
        <v>1.665</v>
      </c>
      <c r="F18" s="29">
        <v>93000</v>
      </c>
      <c r="G18" s="30">
        <f t="shared" si="0"/>
        <v>154845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140</v>
      </c>
      <c r="B19" s="18">
        <v>2.8</v>
      </c>
      <c r="C19" s="10" t="s">
        <v>371</v>
      </c>
      <c r="D19" s="18"/>
      <c r="E19" s="36">
        <v>2.8000000000000001E-2</v>
      </c>
      <c r="F19" s="29">
        <v>93000</v>
      </c>
      <c r="G19" s="30">
        <f t="shared" si="0"/>
        <v>2604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140</v>
      </c>
      <c r="B20" s="18">
        <v>2.8</v>
      </c>
      <c r="C20" s="10" t="s">
        <v>256</v>
      </c>
      <c r="D20" s="18"/>
      <c r="E20" s="36">
        <v>3.1579999999999999</v>
      </c>
      <c r="F20" s="29">
        <v>88000</v>
      </c>
      <c r="G20" s="30">
        <f t="shared" si="0"/>
        <v>277904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140</v>
      </c>
      <c r="B21" s="19">
        <v>2.8</v>
      </c>
      <c r="C21" s="9" t="s">
        <v>392</v>
      </c>
      <c r="D21" s="19"/>
      <c r="E21" s="36">
        <v>0.188</v>
      </c>
      <c r="F21" s="29">
        <v>90000</v>
      </c>
      <c r="G21" s="30">
        <f>E21*F21</f>
        <v>16920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140</v>
      </c>
      <c r="B22" s="19">
        <v>2.8</v>
      </c>
      <c r="C22" s="9" t="s">
        <v>438</v>
      </c>
      <c r="D22" s="19"/>
      <c r="E22" s="36">
        <v>0.57499999999999996</v>
      </c>
      <c r="F22" s="29">
        <v>93000</v>
      </c>
      <c r="G22" s="30">
        <f t="shared" ref="G22:G39" si="1">E22*F22</f>
        <v>53474.999999999993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140</v>
      </c>
      <c r="B23" s="19">
        <v>2.8</v>
      </c>
      <c r="C23" s="9" t="s">
        <v>439</v>
      </c>
      <c r="D23" s="19"/>
      <c r="E23" s="36">
        <v>4.6280000000000001</v>
      </c>
      <c r="F23" s="29">
        <v>93000</v>
      </c>
      <c r="G23" s="30">
        <f t="shared" si="1"/>
        <v>430404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8" t="s">
        <v>13</v>
      </c>
      <c r="B24" s="18">
        <v>2.8</v>
      </c>
      <c r="C24" s="10" t="s">
        <v>424</v>
      </c>
      <c r="D24" s="18"/>
      <c r="E24" s="36">
        <v>0.28899999999999998</v>
      </c>
      <c r="F24" s="29">
        <v>93000</v>
      </c>
      <c r="G24" s="30">
        <f t="shared" si="1"/>
        <v>26876.999999999996</v>
      </c>
      <c r="H24" s="42"/>
      <c r="I24" s="42"/>
      <c r="J24" s="37"/>
      <c r="K24" s="41"/>
      <c r="L24" s="38"/>
      <c r="M24" s="39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13</v>
      </c>
      <c r="B25" s="18">
        <v>2.8</v>
      </c>
      <c r="C25" s="10" t="s">
        <v>407</v>
      </c>
      <c r="D25" s="18"/>
      <c r="E25" s="36">
        <v>4.8000000000000001E-2</v>
      </c>
      <c r="F25" s="29">
        <v>90000</v>
      </c>
      <c r="G25" s="30">
        <f t="shared" si="1"/>
        <v>4320</v>
      </c>
      <c r="H25" s="42"/>
      <c r="I25" s="42"/>
      <c r="J25" s="37"/>
      <c r="K25" s="41"/>
      <c r="L25" s="38"/>
      <c r="M25" s="39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440</v>
      </c>
      <c r="B26" s="18">
        <v>3.2</v>
      </c>
      <c r="C26" s="10" t="s">
        <v>452</v>
      </c>
      <c r="D26" s="18"/>
      <c r="E26" s="36">
        <v>3.55</v>
      </c>
      <c r="F26" s="29">
        <v>93000</v>
      </c>
      <c r="G26" s="30">
        <f t="shared" si="1"/>
        <v>330150</v>
      </c>
      <c r="H26" s="42"/>
      <c r="I26" s="42"/>
      <c r="J26" s="37"/>
      <c r="K26" s="41"/>
      <c r="L26" s="38"/>
      <c r="M26" s="39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15</v>
      </c>
      <c r="B27" s="18">
        <v>3</v>
      </c>
      <c r="C27" s="10" t="s">
        <v>425</v>
      </c>
      <c r="D27" s="18"/>
      <c r="E27" s="36">
        <v>7.0999999999999994E-2</v>
      </c>
      <c r="F27" s="29">
        <v>90000</v>
      </c>
      <c r="G27" s="30">
        <f t="shared" si="1"/>
        <v>6389.9999999999991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14</v>
      </c>
      <c r="B28" s="18">
        <v>3.5</v>
      </c>
      <c r="C28" s="10" t="s">
        <v>257</v>
      </c>
      <c r="D28" s="18"/>
      <c r="E28" s="36">
        <v>4.8000000000000001E-2</v>
      </c>
      <c r="F28" s="29">
        <v>88000</v>
      </c>
      <c r="G28" s="30">
        <f t="shared" si="1"/>
        <v>4224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14</v>
      </c>
      <c r="B29" s="18">
        <v>3.5</v>
      </c>
      <c r="C29" s="10" t="s">
        <v>16</v>
      </c>
      <c r="D29" s="18"/>
      <c r="E29" s="36">
        <v>4.0000000000000001E-3</v>
      </c>
      <c r="F29" s="29">
        <v>80000</v>
      </c>
      <c r="G29" s="30">
        <f t="shared" si="1"/>
        <v>320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119</v>
      </c>
      <c r="B30" s="18">
        <v>3</v>
      </c>
      <c r="C30" s="10" t="s">
        <v>118</v>
      </c>
      <c r="D30" s="18"/>
      <c r="E30" s="36">
        <v>3.1E-2</v>
      </c>
      <c r="F30" s="29">
        <v>85000</v>
      </c>
      <c r="G30" s="30">
        <f t="shared" si="1"/>
        <v>2635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119</v>
      </c>
      <c r="B31" s="18">
        <v>3.5</v>
      </c>
      <c r="C31" s="10" t="s">
        <v>453</v>
      </c>
      <c r="D31" s="18"/>
      <c r="E31" s="36">
        <v>5.09</v>
      </c>
      <c r="F31" s="29">
        <v>93000</v>
      </c>
      <c r="G31" s="30">
        <f t="shared" si="1"/>
        <v>473370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119</v>
      </c>
      <c r="B32" s="18">
        <v>4</v>
      </c>
      <c r="C32" s="10" t="s">
        <v>373</v>
      </c>
      <c r="D32" s="18"/>
      <c r="E32" s="36">
        <v>0.39</v>
      </c>
      <c r="F32" s="29">
        <v>93000</v>
      </c>
      <c r="G32" s="30">
        <f t="shared" si="1"/>
        <v>36270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67</v>
      </c>
      <c r="D33" s="19"/>
      <c r="E33" s="36">
        <v>7.1000000000000008E-2</v>
      </c>
      <c r="F33" s="29">
        <v>90000</v>
      </c>
      <c r="G33" s="30">
        <f t="shared" si="1"/>
        <v>6390.0000000000009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57</v>
      </c>
      <c r="B34" s="19">
        <v>3</v>
      </c>
      <c r="C34" s="8" t="s">
        <v>120</v>
      </c>
      <c r="D34" s="19"/>
      <c r="E34" s="36">
        <v>9.6000000000000002E-2</v>
      </c>
      <c r="F34" s="29">
        <v>85000</v>
      </c>
      <c r="G34" s="30">
        <f t="shared" si="1"/>
        <v>8160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76</v>
      </c>
      <c r="B35" s="19">
        <v>3.5</v>
      </c>
      <c r="C35" s="8" t="s">
        <v>441</v>
      </c>
      <c r="D35" s="19"/>
      <c r="E35" s="36">
        <v>1.6579999999999999</v>
      </c>
      <c r="F35" s="29">
        <v>93000</v>
      </c>
      <c r="G35" s="30">
        <f t="shared" si="1"/>
        <v>154194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108</v>
      </c>
      <c r="B36" s="18">
        <v>3</v>
      </c>
      <c r="C36" s="9" t="s">
        <v>141</v>
      </c>
      <c r="D36" s="18"/>
      <c r="E36" s="36">
        <v>9.6000000000000002E-2</v>
      </c>
      <c r="F36" s="29">
        <v>93000</v>
      </c>
      <c r="G36" s="30">
        <f t="shared" si="1"/>
        <v>8928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108</v>
      </c>
      <c r="B37" s="19">
        <v>4</v>
      </c>
      <c r="C37" s="8" t="s">
        <v>53</v>
      </c>
      <c r="D37" s="19"/>
      <c r="E37" s="36">
        <v>0.11299999999999999</v>
      </c>
      <c r="F37" s="29">
        <v>80000</v>
      </c>
      <c r="G37" s="30">
        <f t="shared" si="1"/>
        <v>9040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114</v>
      </c>
      <c r="B38" s="19">
        <v>4</v>
      </c>
      <c r="C38" s="8" t="s">
        <v>155</v>
      </c>
      <c r="D38" s="19"/>
      <c r="E38" s="36">
        <v>8.2000000000000003E-2</v>
      </c>
      <c r="F38" s="29">
        <v>85000</v>
      </c>
      <c r="G38" s="30">
        <f t="shared" si="1"/>
        <v>6970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91</v>
      </c>
      <c r="D39" s="31"/>
      <c r="E39" s="36">
        <v>7.8E-2</v>
      </c>
      <c r="F39" s="29">
        <v>85000</v>
      </c>
      <c r="G39" s="30">
        <f t="shared" si="1"/>
        <v>6630</v>
      </c>
      <c r="H39" s="42"/>
      <c r="I39" s="42"/>
      <c r="J39" s="40"/>
      <c r="K39" s="28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17</v>
      </c>
      <c r="D40" s="19">
        <v>20</v>
      </c>
      <c r="E40" s="36">
        <v>1.125</v>
      </c>
      <c r="F40" s="29">
        <v>90000</v>
      </c>
      <c r="G40" s="30">
        <f t="shared" si="0"/>
        <v>101250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78</v>
      </c>
      <c r="D41" s="19">
        <v>20</v>
      </c>
      <c r="E41" s="36">
        <v>1.93</v>
      </c>
      <c r="F41" s="29">
        <v>87000</v>
      </c>
      <c r="G41" s="30">
        <f t="shared" si="0"/>
        <v>167910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142</v>
      </c>
      <c r="D42" s="19"/>
      <c r="E42" s="36">
        <v>0.40899999999999997</v>
      </c>
      <c r="F42" s="29">
        <v>93000</v>
      </c>
      <c r="G42" s="30">
        <f t="shared" si="0"/>
        <v>38037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141</v>
      </c>
      <c r="D43" s="19"/>
      <c r="E43" s="36">
        <v>0.17699999999999999</v>
      </c>
      <c r="F43" s="29">
        <v>93000</v>
      </c>
      <c r="G43" s="30">
        <f t="shared" si="0"/>
        <v>16461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79</v>
      </c>
      <c r="D44" s="19">
        <v>20</v>
      </c>
      <c r="E44" s="36">
        <v>1.486</v>
      </c>
      <c r="F44" s="29">
        <v>87000</v>
      </c>
      <c r="G44" s="30">
        <f t="shared" si="0"/>
        <v>129282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18</v>
      </c>
      <c r="D45" s="19">
        <v>20</v>
      </c>
      <c r="E45" s="36">
        <v>0.22800000000000004</v>
      </c>
      <c r="F45" s="29">
        <v>90000</v>
      </c>
      <c r="G45" s="30">
        <f t="shared" si="0"/>
        <v>20520.000000000004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133</v>
      </c>
      <c r="B46" s="19">
        <v>6</v>
      </c>
      <c r="C46" s="8" t="s">
        <v>275</v>
      </c>
      <c r="D46" s="19"/>
      <c r="E46" s="36">
        <v>1.0900000000000001</v>
      </c>
      <c r="F46" s="29">
        <v>90000</v>
      </c>
      <c r="G46" s="30">
        <f t="shared" si="0"/>
        <v>98100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</v>
      </c>
      <c r="C47" s="9" t="s">
        <v>19</v>
      </c>
      <c r="D47" s="19"/>
      <c r="E47" s="36">
        <v>0.35599999999999987</v>
      </c>
      <c r="F47" s="29">
        <v>85000</v>
      </c>
      <c r="G47" s="30">
        <f t="shared" si="0"/>
        <v>30259.999999999989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159</v>
      </c>
      <c r="B48" s="19">
        <v>4.5</v>
      </c>
      <c r="C48" s="9" t="s">
        <v>120</v>
      </c>
      <c r="D48" s="19"/>
      <c r="E48" s="36">
        <v>0.13700000000000001</v>
      </c>
      <c r="F48" s="29">
        <v>85000</v>
      </c>
      <c r="G48" s="30">
        <f t="shared" si="0"/>
        <v>11645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91" t="s">
        <v>110</v>
      </c>
      <c r="B49" s="91"/>
      <c r="C49" s="91"/>
      <c r="D49" s="91"/>
      <c r="E49" s="91"/>
      <c r="F49" s="91"/>
      <c r="G49" s="91"/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112</v>
      </c>
      <c r="B50" s="19">
        <v>1.5</v>
      </c>
      <c r="C50" s="9" t="s">
        <v>113</v>
      </c>
      <c r="D50" s="19"/>
      <c r="E50" s="36">
        <v>8.0000000000000002E-3</v>
      </c>
      <c r="F50" s="29">
        <v>59000</v>
      </c>
      <c r="G50" s="30">
        <f t="shared" ref="G50:G54" si="2">E50*F50</f>
        <v>472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112</v>
      </c>
      <c r="B51" s="19">
        <v>2.5</v>
      </c>
      <c r="C51" s="9" t="s">
        <v>300</v>
      </c>
      <c r="D51" s="19"/>
      <c r="E51" s="36">
        <v>8.6999999999999994E-2</v>
      </c>
      <c r="F51" s="29">
        <v>59000</v>
      </c>
      <c r="G51" s="30">
        <f t="shared" si="2"/>
        <v>5133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115</v>
      </c>
      <c r="B52" s="19">
        <v>1.5</v>
      </c>
      <c r="C52" s="9" t="s">
        <v>111</v>
      </c>
      <c r="D52" s="19"/>
      <c r="E52" s="36">
        <v>1.159</v>
      </c>
      <c r="F52" s="29">
        <v>59000</v>
      </c>
      <c r="G52" s="30">
        <f t="shared" si="2"/>
        <v>68381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115</v>
      </c>
      <c r="B53" s="19">
        <v>2</v>
      </c>
      <c r="C53" s="9" t="s">
        <v>114</v>
      </c>
      <c r="D53" s="19"/>
      <c r="E53" s="36">
        <v>4.4999999999999998E-2</v>
      </c>
      <c r="F53" s="29">
        <v>59000</v>
      </c>
      <c r="G53" s="30">
        <f t="shared" si="2"/>
        <v>2655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116</v>
      </c>
      <c r="B54" s="19">
        <v>6</v>
      </c>
      <c r="C54" s="9" t="s">
        <v>113</v>
      </c>
      <c r="D54" s="19"/>
      <c r="E54" s="36">
        <v>0.56399999999999995</v>
      </c>
      <c r="F54" s="29">
        <v>65000</v>
      </c>
      <c r="G54" s="30">
        <f t="shared" si="2"/>
        <v>36660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1" t="s">
        <v>20</v>
      </c>
      <c r="B55" s="91"/>
      <c r="C55" s="91"/>
      <c r="D55" s="91"/>
      <c r="E55" s="91"/>
      <c r="F55" s="91"/>
      <c r="G55" s="91"/>
      <c r="H55" s="97"/>
      <c r="I55" s="97"/>
      <c r="J55" s="97"/>
      <c r="K55" s="97"/>
      <c r="L55" s="97"/>
      <c r="M55" s="9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2.8</v>
      </c>
      <c r="C56" s="11" t="s">
        <v>21</v>
      </c>
      <c r="D56" s="18"/>
      <c r="E56" s="36">
        <v>1.7999999999999999E-2</v>
      </c>
      <c r="F56" s="29">
        <v>59000</v>
      </c>
      <c r="G56" s="30">
        <f t="shared" ref="G56:G129" si="3">E56*F56</f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13</v>
      </c>
      <c r="B57" s="19">
        <v>2.8</v>
      </c>
      <c r="C57" s="11" t="s">
        <v>121</v>
      </c>
      <c r="D57" s="18"/>
      <c r="E57" s="36">
        <v>1.2999999999999999E-2</v>
      </c>
      <c r="F57" s="29">
        <v>59000</v>
      </c>
      <c r="G57" s="30">
        <f t="shared" si="3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88</v>
      </c>
      <c r="B58" s="19">
        <v>3.2</v>
      </c>
      <c r="C58" s="9" t="s">
        <v>244</v>
      </c>
      <c r="D58" s="19"/>
      <c r="E58" s="36">
        <v>3.0000000000000001E-3</v>
      </c>
      <c r="F58" s="29">
        <v>59000</v>
      </c>
      <c r="G58" s="30">
        <f t="shared" si="3"/>
        <v>177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14</v>
      </c>
      <c r="B59" s="19">
        <v>3</v>
      </c>
      <c r="C59" s="8" t="s">
        <v>309</v>
      </c>
      <c r="D59" s="19"/>
      <c r="E59" s="36">
        <v>0.02</v>
      </c>
      <c r="F59" s="29">
        <v>59000</v>
      </c>
      <c r="G59" s="30">
        <f t="shared" si="3"/>
        <v>1180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14</v>
      </c>
      <c r="B60" s="19">
        <v>3.5</v>
      </c>
      <c r="C60" s="8" t="s">
        <v>454</v>
      </c>
      <c r="D60" s="19"/>
      <c r="E60" s="36">
        <v>0.153</v>
      </c>
      <c r="F60" s="29">
        <v>59000</v>
      </c>
      <c r="G60" s="30">
        <f t="shared" si="3"/>
        <v>9027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14</v>
      </c>
      <c r="B61" s="19">
        <v>3.5</v>
      </c>
      <c r="C61" s="10" t="s">
        <v>22</v>
      </c>
      <c r="D61" s="19"/>
      <c r="E61" s="36">
        <v>3.6999999999999998E-2</v>
      </c>
      <c r="F61" s="29">
        <v>53000</v>
      </c>
      <c r="G61" s="30">
        <f t="shared" si="3"/>
        <v>1961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 t="s">
        <v>119</v>
      </c>
      <c r="B62" s="19">
        <v>3</v>
      </c>
      <c r="C62" s="10" t="s">
        <v>310</v>
      </c>
      <c r="D62" s="19"/>
      <c r="E62" s="36">
        <v>5.0999999999999997E-2</v>
      </c>
      <c r="F62" s="29">
        <v>62000</v>
      </c>
      <c r="G62" s="30">
        <f t="shared" si="3"/>
        <v>3162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119</v>
      </c>
      <c r="B63" s="19">
        <v>3.5</v>
      </c>
      <c r="C63" s="10" t="s">
        <v>258</v>
      </c>
      <c r="D63" s="19"/>
      <c r="E63" s="36">
        <v>0.308</v>
      </c>
      <c r="F63" s="29">
        <v>62000</v>
      </c>
      <c r="G63" s="30">
        <f t="shared" si="3"/>
        <v>19096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119</v>
      </c>
      <c r="B64" s="19">
        <v>3.5</v>
      </c>
      <c r="C64" s="10" t="s">
        <v>455</v>
      </c>
      <c r="D64" s="19"/>
      <c r="E64" s="36">
        <v>1.218</v>
      </c>
      <c r="F64" s="29">
        <v>59000</v>
      </c>
      <c r="G64" s="30">
        <f t="shared" si="3"/>
        <v>71862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>
        <v>57</v>
      </c>
      <c r="B65" s="19">
        <v>3.5</v>
      </c>
      <c r="C65" s="10" t="s">
        <v>442</v>
      </c>
      <c r="D65" s="19"/>
      <c r="E65" s="36">
        <v>1.1990000000000001</v>
      </c>
      <c r="F65" s="29">
        <v>59000</v>
      </c>
      <c r="G65" s="30">
        <f t="shared" si="3"/>
        <v>70741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356</v>
      </c>
      <c r="D66" s="19" t="s">
        <v>24</v>
      </c>
      <c r="E66" s="36">
        <v>7.4269999999999996</v>
      </c>
      <c r="F66" s="29">
        <v>63000</v>
      </c>
      <c r="G66" s="30">
        <f t="shared" si="3"/>
        <v>467901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23</v>
      </c>
      <c r="B67" s="19">
        <v>3.5</v>
      </c>
      <c r="C67" s="8" t="s">
        <v>86</v>
      </c>
      <c r="D67" s="19">
        <v>20</v>
      </c>
      <c r="E67" s="36">
        <v>7.8999999999999959E-2</v>
      </c>
      <c r="F67" s="29">
        <v>59000</v>
      </c>
      <c r="G67" s="30">
        <f t="shared" si="3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382</v>
      </c>
      <c r="D68" s="19"/>
      <c r="E68" s="36">
        <v>7.4999999999999997E-2</v>
      </c>
      <c r="F68" s="29">
        <v>59000</v>
      </c>
      <c r="G68" s="30">
        <f t="shared" si="3"/>
        <v>4425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3</v>
      </c>
      <c r="C69" s="8" t="s">
        <v>259</v>
      </c>
      <c r="D69" s="19"/>
      <c r="E69" s="36">
        <v>0.56000000000000005</v>
      </c>
      <c r="F69" s="29">
        <v>62000</v>
      </c>
      <c r="G69" s="30">
        <f t="shared" si="3"/>
        <v>34720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4</v>
      </c>
      <c r="C70" s="8" t="s">
        <v>260</v>
      </c>
      <c r="D70" s="19"/>
      <c r="E70" s="36">
        <v>9.2999999999999999E-2</v>
      </c>
      <c r="F70" s="29">
        <v>59000</v>
      </c>
      <c r="G70" s="30">
        <f t="shared" si="3"/>
        <v>5487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4</v>
      </c>
      <c r="C71" s="8" t="s">
        <v>457</v>
      </c>
      <c r="D71" s="19"/>
      <c r="E71" s="36">
        <v>0.11600000000000001</v>
      </c>
      <c r="F71" s="29">
        <v>59000</v>
      </c>
      <c r="G71" s="30">
        <f t="shared" si="3"/>
        <v>6844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114</v>
      </c>
      <c r="B72" s="19">
        <v>4</v>
      </c>
      <c r="C72" s="8" t="s">
        <v>301</v>
      </c>
      <c r="D72" s="19" t="s">
        <v>122</v>
      </c>
      <c r="E72" s="36">
        <v>7.6999999999999999E-2</v>
      </c>
      <c r="F72" s="29">
        <v>59000</v>
      </c>
      <c r="G72" s="30">
        <f t="shared" si="3"/>
        <v>4543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</v>
      </c>
      <c r="C73" s="8" t="s">
        <v>276</v>
      </c>
      <c r="D73" s="19"/>
      <c r="E73" s="36">
        <v>0.127</v>
      </c>
      <c r="F73" s="29">
        <v>65000</v>
      </c>
      <c r="G73" s="30">
        <f t="shared" si="3"/>
        <v>8255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4.5</v>
      </c>
      <c r="C74" s="8" t="s">
        <v>311</v>
      </c>
      <c r="D74" s="19"/>
      <c r="E74" s="36">
        <v>0.22500000000000001</v>
      </c>
      <c r="F74" s="29">
        <v>59000</v>
      </c>
      <c r="G74" s="30">
        <f t="shared" si="3"/>
        <v>13275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133</v>
      </c>
      <c r="B75" s="19">
        <v>4</v>
      </c>
      <c r="C75" s="8" t="s">
        <v>443</v>
      </c>
      <c r="D75" s="19"/>
      <c r="E75" s="36">
        <v>4.1230000000000002</v>
      </c>
      <c r="F75" s="29">
        <v>61000</v>
      </c>
      <c r="G75" s="30">
        <f t="shared" si="3"/>
        <v>251503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4</v>
      </c>
      <c r="C76" s="8" t="s">
        <v>462</v>
      </c>
      <c r="D76" s="19"/>
      <c r="E76" s="36">
        <v>0.22500000000000001</v>
      </c>
      <c r="F76" s="29">
        <v>59000</v>
      </c>
      <c r="G76" s="30">
        <f t="shared" si="3"/>
        <v>13275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4.5</v>
      </c>
      <c r="C77" s="8" t="s">
        <v>383</v>
      </c>
      <c r="D77" s="19"/>
      <c r="E77" s="36">
        <v>0.155</v>
      </c>
      <c r="F77" s="29">
        <v>59000</v>
      </c>
      <c r="G77" s="30">
        <f t="shared" si="3"/>
        <v>9145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5</v>
      </c>
      <c r="C78" s="8" t="s">
        <v>384</v>
      </c>
      <c r="D78" s="19"/>
      <c r="E78" s="36">
        <v>7.4999999999999997E-2</v>
      </c>
      <c r="F78" s="29">
        <v>59000</v>
      </c>
      <c r="G78" s="30">
        <f t="shared" si="3"/>
        <v>4425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8" t="s">
        <v>312</v>
      </c>
      <c r="D79" s="19"/>
      <c r="E79" s="36">
        <v>0.106</v>
      </c>
      <c r="F79" s="29">
        <v>59000</v>
      </c>
      <c r="G79" s="30">
        <f t="shared" si="3"/>
        <v>6254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5</v>
      </c>
      <c r="C80" s="10" t="s">
        <v>448</v>
      </c>
      <c r="D80" s="18"/>
      <c r="E80" s="36">
        <v>0.22600000000000001</v>
      </c>
      <c r="F80" s="29">
        <v>61000</v>
      </c>
      <c r="G80" s="30">
        <f t="shared" si="3"/>
        <v>13786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6</v>
      </c>
      <c r="C81" s="10" t="s">
        <v>449</v>
      </c>
      <c r="D81" s="18">
        <v>20</v>
      </c>
      <c r="E81" s="36">
        <v>0.25700000000000001</v>
      </c>
      <c r="F81" s="29">
        <v>59000</v>
      </c>
      <c r="G81" s="30">
        <f t="shared" si="3"/>
        <v>15163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7</v>
      </c>
      <c r="C82" s="10" t="s">
        <v>374</v>
      </c>
      <c r="D82" s="18"/>
      <c r="E82" s="36">
        <v>0.67400000000000004</v>
      </c>
      <c r="F82" s="29">
        <v>59000</v>
      </c>
      <c r="G82" s="30">
        <f t="shared" si="3"/>
        <v>39766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7</v>
      </c>
      <c r="C83" s="10" t="s">
        <v>302</v>
      </c>
      <c r="D83" s="18"/>
      <c r="E83" s="36">
        <v>2.149</v>
      </c>
      <c r="F83" s="29">
        <v>59000</v>
      </c>
      <c r="G83" s="30">
        <f t="shared" si="3"/>
        <v>126791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8</v>
      </c>
      <c r="C84" s="8" t="s">
        <v>461</v>
      </c>
      <c r="D84" s="19"/>
      <c r="E84" s="36">
        <v>9.9000000000000005E-2</v>
      </c>
      <c r="F84" s="29">
        <v>50000</v>
      </c>
      <c r="G84" s="30">
        <f t="shared" si="3"/>
        <v>4950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8</v>
      </c>
      <c r="C85" s="9" t="s">
        <v>303</v>
      </c>
      <c r="D85" s="18"/>
      <c r="E85" s="36">
        <v>0.35899999999999999</v>
      </c>
      <c r="F85" s="29">
        <v>59000</v>
      </c>
      <c r="G85" s="30">
        <f t="shared" si="3"/>
        <v>21181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168</v>
      </c>
      <c r="B86" s="19">
        <v>9</v>
      </c>
      <c r="C86" s="9" t="s">
        <v>313</v>
      </c>
      <c r="D86" s="18"/>
      <c r="E86" s="36">
        <v>0.39600000000000002</v>
      </c>
      <c r="F86" s="29">
        <v>59000</v>
      </c>
      <c r="G86" s="30">
        <f t="shared" si="3"/>
        <v>23364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6</v>
      </c>
      <c r="C87" s="9" t="s">
        <v>444</v>
      </c>
      <c r="D87" s="18"/>
      <c r="E87" s="36">
        <v>2.2519999999999998</v>
      </c>
      <c r="F87" s="29">
        <v>63000</v>
      </c>
      <c r="G87" s="30">
        <f t="shared" si="3"/>
        <v>141876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12</v>
      </c>
      <c r="C88" s="9" t="s">
        <v>394</v>
      </c>
      <c r="D88" s="18" t="s">
        <v>33</v>
      </c>
      <c r="E88" s="36">
        <v>10.79</v>
      </c>
      <c r="F88" s="29">
        <v>80000</v>
      </c>
      <c r="G88" s="30">
        <f t="shared" si="3"/>
        <v>863199.99999999988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13</v>
      </c>
      <c r="C89" s="9" t="s">
        <v>395</v>
      </c>
      <c r="D89" s="18" t="s">
        <v>33</v>
      </c>
      <c r="E89" s="36">
        <v>3.1859999999999999</v>
      </c>
      <c r="F89" s="29">
        <v>80000</v>
      </c>
      <c r="G89" s="30">
        <f t="shared" si="3"/>
        <v>254880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6</v>
      </c>
      <c r="C90" s="9" t="s">
        <v>277</v>
      </c>
      <c r="D90" s="18"/>
      <c r="E90" s="36">
        <v>0.46</v>
      </c>
      <c r="F90" s="29">
        <v>69000</v>
      </c>
      <c r="G90" s="30">
        <f t="shared" si="3"/>
        <v>31740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273</v>
      </c>
      <c r="B91" s="19">
        <v>6</v>
      </c>
      <c r="C91" s="10" t="s">
        <v>97</v>
      </c>
      <c r="D91" s="19">
        <v>20</v>
      </c>
      <c r="E91" s="36">
        <v>0.47299999999999998</v>
      </c>
      <c r="F91" s="29">
        <v>68000</v>
      </c>
      <c r="G91" s="30">
        <f t="shared" si="3"/>
        <v>32164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273</v>
      </c>
      <c r="B92" s="19">
        <v>10</v>
      </c>
      <c r="C92" s="9" t="s">
        <v>96</v>
      </c>
      <c r="D92" s="19">
        <v>20</v>
      </c>
      <c r="E92" s="36">
        <v>0.58399999999999996</v>
      </c>
      <c r="F92" s="29">
        <v>68000</v>
      </c>
      <c r="G92" s="30">
        <f t="shared" si="3"/>
        <v>39712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5</v>
      </c>
      <c r="C93" s="9" t="s">
        <v>272</v>
      </c>
      <c r="D93" s="19">
        <v>20</v>
      </c>
      <c r="E93" s="36">
        <v>3.9390000000000001</v>
      </c>
      <c r="F93" s="29">
        <v>73000</v>
      </c>
      <c r="G93" s="30">
        <f t="shared" si="3"/>
        <v>287547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339</v>
      </c>
      <c r="D94" s="18"/>
      <c r="E94" s="36">
        <v>1.0820000000000001</v>
      </c>
      <c r="F94" s="29">
        <v>71000</v>
      </c>
      <c r="G94" s="30">
        <f t="shared" si="3"/>
        <v>76822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422</v>
      </c>
      <c r="D95" s="18">
        <v>20</v>
      </c>
      <c r="E95" s="36">
        <v>0.46</v>
      </c>
      <c r="F95" s="29">
        <v>68000</v>
      </c>
      <c r="G95" s="30">
        <f t="shared" si="3"/>
        <v>31280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6</v>
      </c>
      <c r="C96" s="9" t="s">
        <v>385</v>
      </c>
      <c r="D96" s="18"/>
      <c r="E96" s="36">
        <v>0.53500000000000003</v>
      </c>
      <c r="F96" s="29">
        <v>72000</v>
      </c>
      <c r="G96" s="30">
        <f t="shared" si="3"/>
        <v>38520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7</v>
      </c>
      <c r="C97" s="9" t="s">
        <v>97</v>
      </c>
      <c r="D97" s="18">
        <v>20</v>
      </c>
      <c r="E97" s="36">
        <v>1.9770000000000001</v>
      </c>
      <c r="F97" s="29">
        <v>68000</v>
      </c>
      <c r="G97" s="30">
        <f t="shared" si="3"/>
        <v>134436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7</v>
      </c>
      <c r="C98" s="9" t="s">
        <v>156</v>
      </c>
      <c r="D98" s="18">
        <v>20</v>
      </c>
      <c r="E98" s="36">
        <v>12.698</v>
      </c>
      <c r="F98" s="29">
        <v>71000</v>
      </c>
      <c r="G98" s="30">
        <f t="shared" si="3"/>
        <v>901558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108</v>
      </c>
      <c r="D99" s="18">
        <v>20</v>
      </c>
      <c r="E99" s="36">
        <v>1.133</v>
      </c>
      <c r="F99" s="29">
        <v>73000</v>
      </c>
      <c r="G99" s="30">
        <f t="shared" si="3"/>
        <v>82709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157</v>
      </c>
      <c r="D100" s="18" t="s">
        <v>24</v>
      </c>
      <c r="E100" s="36">
        <v>2.7399999999999984</v>
      </c>
      <c r="F100" s="29">
        <v>77000</v>
      </c>
      <c r="G100" s="30">
        <f t="shared" si="3"/>
        <v>210979.99999999988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158</v>
      </c>
      <c r="D101" s="18">
        <v>20</v>
      </c>
      <c r="E101" s="36">
        <v>2.9489999999999998</v>
      </c>
      <c r="F101" s="29">
        <v>75500</v>
      </c>
      <c r="G101" s="30">
        <f t="shared" si="3"/>
        <v>222649.5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98</v>
      </c>
      <c r="D102" s="18" t="s">
        <v>24</v>
      </c>
      <c r="E102" s="36">
        <v>4.3099999999999996</v>
      </c>
      <c r="F102" s="29">
        <v>68000</v>
      </c>
      <c r="G102" s="30">
        <f t="shared" si="3"/>
        <v>293080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99</v>
      </c>
      <c r="D103" s="19">
        <v>20</v>
      </c>
      <c r="E103" s="36">
        <v>1.1100000000000001</v>
      </c>
      <c r="F103" s="29">
        <v>68000</v>
      </c>
      <c r="G103" s="30">
        <f t="shared" si="3"/>
        <v>75480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135</v>
      </c>
      <c r="D104" s="19"/>
      <c r="E104" s="36">
        <v>0.59</v>
      </c>
      <c r="F104" s="29">
        <v>68000</v>
      </c>
      <c r="G104" s="30">
        <f t="shared" si="3"/>
        <v>40120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350</v>
      </c>
      <c r="D105" s="19"/>
      <c r="E105" s="36">
        <v>2.177</v>
      </c>
      <c r="F105" s="29">
        <v>85000</v>
      </c>
      <c r="G105" s="30">
        <f t="shared" si="3"/>
        <v>185045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418</v>
      </c>
      <c r="D106" s="19" t="s">
        <v>24</v>
      </c>
      <c r="E106" s="36">
        <v>2.9169999999999998</v>
      </c>
      <c r="F106" s="29">
        <v>75000</v>
      </c>
      <c r="G106" s="30">
        <f t="shared" si="3"/>
        <v>218775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9</v>
      </c>
      <c r="C107" s="9" t="s">
        <v>159</v>
      </c>
      <c r="D107" s="19" t="s">
        <v>24</v>
      </c>
      <c r="E107" s="36">
        <v>5.9109999999999996</v>
      </c>
      <c r="F107" s="29">
        <v>75000</v>
      </c>
      <c r="G107" s="30">
        <f t="shared" si="3"/>
        <v>443324.99999999994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9</v>
      </c>
      <c r="C108" s="9" t="s">
        <v>100</v>
      </c>
      <c r="D108" s="19" t="s">
        <v>24</v>
      </c>
      <c r="E108" s="36">
        <v>1.1990000000000001</v>
      </c>
      <c r="F108" s="29">
        <v>68000</v>
      </c>
      <c r="G108" s="30">
        <f t="shared" si="3"/>
        <v>81532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377</v>
      </c>
      <c r="B109" s="19">
        <v>7</v>
      </c>
      <c r="C109" s="9" t="s">
        <v>386</v>
      </c>
      <c r="D109" s="19">
        <v>20</v>
      </c>
      <c r="E109" s="36">
        <v>1.296</v>
      </c>
      <c r="F109" s="29">
        <v>77000</v>
      </c>
      <c r="G109" s="30">
        <f t="shared" si="3"/>
        <v>99792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377</v>
      </c>
      <c r="B110" s="19">
        <v>8</v>
      </c>
      <c r="C110" s="9" t="s">
        <v>408</v>
      </c>
      <c r="D110" s="19" t="s">
        <v>80</v>
      </c>
      <c r="E110" s="36">
        <v>0.34899999999999998</v>
      </c>
      <c r="F110" s="29">
        <v>75000</v>
      </c>
      <c r="G110" s="30">
        <f t="shared" si="3"/>
        <v>26175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8</v>
      </c>
      <c r="C111" s="9" t="s">
        <v>387</v>
      </c>
      <c r="D111" s="19" t="s">
        <v>24</v>
      </c>
      <c r="E111" s="36">
        <v>1.8779999999999999</v>
      </c>
      <c r="F111" s="29">
        <v>77000</v>
      </c>
      <c r="G111" s="30">
        <f t="shared" si="3"/>
        <v>144606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8</v>
      </c>
      <c r="C112" s="9" t="s">
        <v>364</v>
      </c>
      <c r="D112" s="19">
        <v>20</v>
      </c>
      <c r="E112" s="36">
        <v>9.8960000000000008</v>
      </c>
      <c r="F112" s="29">
        <v>83000</v>
      </c>
      <c r="G112" s="30">
        <f t="shared" si="3"/>
        <v>821368.00000000012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426</v>
      </c>
      <c r="B113" s="19">
        <v>9</v>
      </c>
      <c r="C113" s="9" t="s">
        <v>150</v>
      </c>
      <c r="D113" s="71" t="s">
        <v>24</v>
      </c>
      <c r="E113" s="36">
        <v>1.0860000000000001</v>
      </c>
      <c r="F113" s="29">
        <v>83000</v>
      </c>
      <c r="G113" s="30">
        <f t="shared" si="3"/>
        <v>90138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426</v>
      </c>
      <c r="B114" s="19">
        <v>10</v>
      </c>
      <c r="C114" s="9" t="s">
        <v>25</v>
      </c>
      <c r="D114" s="19" t="s">
        <v>24</v>
      </c>
      <c r="E114" s="36">
        <v>1.2310000000000001</v>
      </c>
      <c r="F114" s="29">
        <v>79000</v>
      </c>
      <c r="G114" s="30">
        <f t="shared" si="3"/>
        <v>97249.000000000015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10</v>
      </c>
      <c r="C115" s="8" t="s">
        <v>357</v>
      </c>
      <c r="D115" s="19"/>
      <c r="E115" s="36">
        <v>0.40300000000000002</v>
      </c>
      <c r="F115" s="29">
        <v>68000</v>
      </c>
      <c r="G115" s="30">
        <f t="shared" si="3"/>
        <v>27404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7</v>
      </c>
      <c r="C116" s="8" t="s">
        <v>388</v>
      </c>
      <c r="D116" s="19" t="s">
        <v>24</v>
      </c>
      <c r="E116" s="36">
        <v>1.0289999999999999</v>
      </c>
      <c r="F116" s="29">
        <v>85000</v>
      </c>
      <c r="G116" s="30">
        <f t="shared" si="3"/>
        <v>87465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8</v>
      </c>
      <c r="C117" s="8" t="s">
        <v>25</v>
      </c>
      <c r="D117" s="19" t="s">
        <v>24</v>
      </c>
      <c r="E117" s="36">
        <v>1.23</v>
      </c>
      <c r="F117" s="29">
        <v>83000</v>
      </c>
      <c r="G117" s="30">
        <f t="shared" si="3"/>
        <v>102090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9" t="s">
        <v>26</v>
      </c>
      <c r="D118" s="19" t="s">
        <v>24</v>
      </c>
      <c r="E118" s="36">
        <v>0.95</v>
      </c>
      <c r="F118" s="29">
        <v>80000</v>
      </c>
      <c r="G118" s="30">
        <f t="shared" si="3"/>
        <v>76000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9" t="s">
        <v>446</v>
      </c>
      <c r="D119" s="19" t="s">
        <v>24</v>
      </c>
      <c r="E119" s="36">
        <v>3.5670000000000002</v>
      </c>
      <c r="F119" s="29">
        <v>89000</v>
      </c>
      <c r="G119" s="30">
        <f t="shared" si="3"/>
        <v>317463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8</v>
      </c>
      <c r="C120" s="15" t="s">
        <v>101</v>
      </c>
      <c r="D120" s="19">
        <v>20</v>
      </c>
      <c r="E120" s="36">
        <v>0.77200000000000002</v>
      </c>
      <c r="F120" s="29">
        <v>71000</v>
      </c>
      <c r="G120" s="30">
        <f t="shared" si="3"/>
        <v>54812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15" t="s">
        <v>372</v>
      </c>
      <c r="D121" s="18" t="s">
        <v>24</v>
      </c>
      <c r="E121" s="36">
        <v>0.877</v>
      </c>
      <c r="F121" s="29">
        <v>85000</v>
      </c>
      <c r="G121" s="30">
        <f t="shared" si="3"/>
        <v>74545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ht="24.75" x14ac:dyDescent="0.25">
      <c r="A122" s="22">
        <v>530</v>
      </c>
      <c r="B122" s="22">
        <v>8</v>
      </c>
      <c r="C122" s="15" t="s">
        <v>412</v>
      </c>
      <c r="D122" s="18" t="s">
        <v>413</v>
      </c>
      <c r="E122" s="36">
        <v>8.6210000000000004</v>
      </c>
      <c r="F122" s="29">
        <v>93000</v>
      </c>
      <c r="G122" s="30">
        <f t="shared" si="3"/>
        <v>801753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9</v>
      </c>
      <c r="C123" s="10" t="s">
        <v>102</v>
      </c>
      <c r="D123" s="18" t="s">
        <v>24</v>
      </c>
      <c r="E123" s="36">
        <v>0.95399999999999996</v>
      </c>
      <c r="F123" s="29">
        <v>75000</v>
      </c>
      <c r="G123" s="30">
        <f t="shared" si="3"/>
        <v>71550</v>
      </c>
      <c r="H123" s="42"/>
      <c r="I123" s="42"/>
      <c r="J123" s="44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10</v>
      </c>
      <c r="C124" s="9" t="s">
        <v>96</v>
      </c>
      <c r="D124" s="18" t="s">
        <v>29</v>
      </c>
      <c r="E124" s="36">
        <v>1.1539999999999999</v>
      </c>
      <c r="F124" s="29">
        <v>75000</v>
      </c>
      <c r="G124" s="30">
        <f t="shared" si="3"/>
        <v>86550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10</v>
      </c>
      <c r="C125" s="9" t="s">
        <v>103</v>
      </c>
      <c r="D125" s="18" t="s">
        <v>24</v>
      </c>
      <c r="E125" s="36">
        <v>1.411</v>
      </c>
      <c r="F125" s="29">
        <v>75000</v>
      </c>
      <c r="G125" s="30">
        <f t="shared" si="3"/>
        <v>105825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10</v>
      </c>
      <c r="C126" s="9" t="s">
        <v>169</v>
      </c>
      <c r="D126" s="18" t="s">
        <v>33</v>
      </c>
      <c r="E126" s="36">
        <v>1.5109999999999999</v>
      </c>
      <c r="F126" s="29">
        <v>98000</v>
      </c>
      <c r="G126" s="30">
        <f t="shared" si="3"/>
        <v>148078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12</v>
      </c>
      <c r="C127" s="9" t="s">
        <v>299</v>
      </c>
      <c r="D127" s="18"/>
      <c r="E127" s="36">
        <v>40</v>
      </c>
      <c r="F127" s="29">
        <v>102000</v>
      </c>
      <c r="G127" s="30">
        <f t="shared" si="3"/>
        <v>4080000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18.7</v>
      </c>
      <c r="C128" s="9" t="s">
        <v>362</v>
      </c>
      <c r="D128" s="18" t="s">
        <v>143</v>
      </c>
      <c r="E128" s="36">
        <v>2.4060000000000001</v>
      </c>
      <c r="F128" s="29">
        <v>140000</v>
      </c>
      <c r="G128" s="30">
        <f t="shared" si="3"/>
        <v>336840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630</v>
      </c>
      <c r="B129" s="19">
        <v>8</v>
      </c>
      <c r="C129" s="9" t="s">
        <v>436</v>
      </c>
      <c r="D129" s="18"/>
      <c r="E129" s="36">
        <v>11.332000000000001</v>
      </c>
      <c r="F129" s="29">
        <v>92000</v>
      </c>
      <c r="G129" s="30">
        <f t="shared" si="3"/>
        <v>1042544.0000000001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630</v>
      </c>
      <c r="B130" s="19">
        <v>9</v>
      </c>
      <c r="C130" s="9" t="s">
        <v>437</v>
      </c>
      <c r="D130" s="18"/>
      <c r="E130" s="36">
        <v>4.5179999999999998</v>
      </c>
      <c r="F130" s="29">
        <v>92000</v>
      </c>
      <c r="G130" s="30">
        <f t="shared" ref="G130" si="4">E130*F130</f>
        <v>415656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711</v>
      </c>
      <c r="B131" s="19">
        <v>12.7</v>
      </c>
      <c r="C131" s="9" t="s">
        <v>144</v>
      </c>
      <c r="D131" s="18">
        <v>20</v>
      </c>
      <c r="E131" s="36">
        <v>5.2969999999999997</v>
      </c>
      <c r="F131" s="29">
        <v>85000</v>
      </c>
      <c r="G131" s="30">
        <f t="shared" ref="G131:G150" si="5">E131*F131</f>
        <v>450245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711</v>
      </c>
      <c r="B132" s="19">
        <v>22.2</v>
      </c>
      <c r="C132" s="9" t="s">
        <v>145</v>
      </c>
      <c r="D132" s="19" t="s">
        <v>29</v>
      </c>
      <c r="E132" s="36">
        <v>4.5549999999999997</v>
      </c>
      <c r="F132" s="29">
        <v>85000</v>
      </c>
      <c r="G132" s="30">
        <f t="shared" si="5"/>
        <v>387175</v>
      </c>
      <c r="H132" s="42"/>
      <c r="I132" s="42"/>
      <c r="J132" s="40"/>
      <c r="K132" s="41"/>
      <c r="L132" s="38"/>
      <c r="M132" s="39"/>
      <c r="N132" s="51"/>
    </row>
    <row r="133" spans="1:29" x14ac:dyDescent="0.25">
      <c r="A133" s="19">
        <v>720</v>
      </c>
      <c r="B133" s="19">
        <v>8</v>
      </c>
      <c r="C133" s="9" t="s">
        <v>81</v>
      </c>
      <c r="D133" s="19" t="s">
        <v>29</v>
      </c>
      <c r="E133" s="36">
        <v>5.0750000000000002</v>
      </c>
      <c r="F133" s="29">
        <v>92000</v>
      </c>
      <c r="G133" s="30">
        <f t="shared" si="5"/>
        <v>466900</v>
      </c>
      <c r="H133" s="42"/>
      <c r="I133" s="42"/>
      <c r="J133" s="40"/>
      <c r="K133" s="41"/>
      <c r="L133" s="38"/>
      <c r="M133" s="39"/>
      <c r="N133" s="51"/>
    </row>
    <row r="134" spans="1:29" x14ac:dyDescent="0.25">
      <c r="A134" s="19">
        <v>720</v>
      </c>
      <c r="B134" s="19">
        <v>8</v>
      </c>
      <c r="C134" s="8" t="s">
        <v>27</v>
      </c>
      <c r="D134" s="19">
        <v>3</v>
      </c>
      <c r="E134" s="36">
        <v>1.67</v>
      </c>
      <c r="F134" s="29">
        <v>92000</v>
      </c>
      <c r="G134" s="30">
        <f t="shared" si="5"/>
        <v>153640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>
        <v>8</v>
      </c>
      <c r="C135" s="8" t="s">
        <v>70</v>
      </c>
      <c r="D135" s="19"/>
      <c r="E135" s="36">
        <v>36.820999999999998</v>
      </c>
      <c r="F135" s="29">
        <v>46000</v>
      </c>
      <c r="G135" s="30">
        <f t="shared" si="5"/>
        <v>1693766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19" t="s">
        <v>28</v>
      </c>
      <c r="C136" s="8" t="s">
        <v>92</v>
      </c>
      <c r="D136" s="19"/>
      <c r="E136" s="36">
        <v>12.347000000000001</v>
      </c>
      <c r="F136" s="29">
        <v>75000</v>
      </c>
      <c r="G136" s="30">
        <f t="shared" si="5"/>
        <v>926025.00000000012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720</v>
      </c>
      <c r="B137" s="19">
        <v>12</v>
      </c>
      <c r="C137" s="8" t="s">
        <v>278</v>
      </c>
      <c r="D137" s="19" t="s">
        <v>24</v>
      </c>
      <c r="E137" s="36">
        <v>2.5230000000000001</v>
      </c>
      <c r="F137" s="29">
        <v>88000</v>
      </c>
      <c r="G137" s="30">
        <f t="shared" si="5"/>
        <v>222024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720</v>
      </c>
      <c r="B138" s="19">
        <v>12</v>
      </c>
      <c r="C138" s="9" t="s">
        <v>70</v>
      </c>
      <c r="D138" s="19"/>
      <c r="E138" s="36">
        <v>163.56399999999999</v>
      </c>
      <c r="F138" s="29">
        <v>59000</v>
      </c>
      <c r="G138" s="30">
        <f t="shared" si="5"/>
        <v>9650276</v>
      </c>
      <c r="H138" s="42"/>
      <c r="I138" s="45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720</v>
      </c>
      <c r="B139" s="19">
        <v>14</v>
      </c>
      <c r="C139" s="8" t="s">
        <v>146</v>
      </c>
      <c r="D139" s="19" t="s">
        <v>29</v>
      </c>
      <c r="E139" s="36">
        <v>2.8559999999999999</v>
      </c>
      <c r="F139" s="29">
        <v>115000</v>
      </c>
      <c r="G139" s="30">
        <f t="shared" si="5"/>
        <v>328440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720</v>
      </c>
      <c r="B140" s="20">
        <v>14</v>
      </c>
      <c r="C140" s="8" t="s">
        <v>52</v>
      </c>
      <c r="D140" s="19" t="s">
        <v>29</v>
      </c>
      <c r="E140" s="36">
        <v>2.125</v>
      </c>
      <c r="F140" s="29">
        <v>95000</v>
      </c>
      <c r="G140" s="30">
        <f t="shared" si="5"/>
        <v>201875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820</v>
      </c>
      <c r="B141" s="20">
        <v>9</v>
      </c>
      <c r="C141" s="8" t="s">
        <v>401</v>
      </c>
      <c r="D141" s="19"/>
      <c r="E141" s="36">
        <v>1.7889999999999999</v>
      </c>
      <c r="F141" s="29">
        <v>87000</v>
      </c>
      <c r="G141" s="30">
        <f t="shared" si="5"/>
        <v>155643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820</v>
      </c>
      <c r="B142" s="20">
        <v>10</v>
      </c>
      <c r="C142" s="8" t="s">
        <v>261</v>
      </c>
      <c r="D142" s="19"/>
      <c r="E142" s="36">
        <v>1.23</v>
      </c>
      <c r="F142" s="29">
        <v>87000</v>
      </c>
      <c r="G142" s="30">
        <f t="shared" si="5"/>
        <v>107010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920</v>
      </c>
      <c r="B143" s="20">
        <v>10</v>
      </c>
      <c r="C143" s="8" t="s">
        <v>291</v>
      </c>
      <c r="D143" s="19" t="s">
        <v>344</v>
      </c>
      <c r="E143" s="36">
        <v>2.5590000000000002</v>
      </c>
      <c r="F143" s="29">
        <v>93000</v>
      </c>
      <c r="G143" s="30">
        <f t="shared" si="5"/>
        <v>237987.00000000003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1020</v>
      </c>
      <c r="B144" s="20">
        <v>10</v>
      </c>
      <c r="C144" s="8" t="s">
        <v>363</v>
      </c>
      <c r="D144" s="19"/>
      <c r="E144" s="36">
        <v>12.14</v>
      </c>
      <c r="F144" s="29">
        <v>70000</v>
      </c>
      <c r="G144" s="30">
        <f t="shared" si="5"/>
        <v>849800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1020</v>
      </c>
      <c r="B145" s="19">
        <v>10</v>
      </c>
      <c r="C145" s="9" t="s">
        <v>361</v>
      </c>
      <c r="D145" s="19"/>
      <c r="E145" s="36">
        <v>73.914000000000001</v>
      </c>
      <c r="F145" s="29">
        <v>90000</v>
      </c>
      <c r="G145" s="30">
        <f t="shared" si="5"/>
        <v>6652260</v>
      </c>
      <c r="H145" s="43"/>
      <c r="I145" s="43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1020</v>
      </c>
      <c r="B146" s="19">
        <v>11</v>
      </c>
      <c r="C146" s="9" t="s">
        <v>147</v>
      </c>
      <c r="D146" s="19"/>
      <c r="E146" s="36">
        <v>9.7309999999999999</v>
      </c>
      <c r="F146" s="29">
        <v>90000</v>
      </c>
      <c r="G146" s="30">
        <f t="shared" si="5"/>
        <v>875790</v>
      </c>
      <c r="H146" s="43"/>
      <c r="I146" s="43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1020</v>
      </c>
      <c r="B147" s="19">
        <v>11</v>
      </c>
      <c r="C147" s="9" t="s">
        <v>148</v>
      </c>
      <c r="D147" s="19"/>
      <c r="E147" s="36">
        <v>2.6240000000000001</v>
      </c>
      <c r="F147" s="29">
        <v>70000</v>
      </c>
      <c r="G147" s="30">
        <f t="shared" si="5"/>
        <v>183680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9">
        <v>1020</v>
      </c>
      <c r="B148" s="19">
        <v>12</v>
      </c>
      <c r="C148" s="9" t="s">
        <v>149</v>
      </c>
      <c r="D148" s="19"/>
      <c r="E148" s="36">
        <v>6.0410000000000004</v>
      </c>
      <c r="F148" s="29">
        <v>90000</v>
      </c>
      <c r="G148" s="30">
        <f t="shared" si="5"/>
        <v>543690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9">
        <v>1020</v>
      </c>
      <c r="B149" s="19">
        <v>21.5</v>
      </c>
      <c r="C149" s="9" t="s">
        <v>400</v>
      </c>
      <c r="D149" s="19"/>
      <c r="E149" s="36">
        <v>20.181999999999999</v>
      </c>
      <c r="F149" s="29">
        <v>89000</v>
      </c>
      <c r="G149" s="30">
        <f t="shared" si="5"/>
        <v>1796197.9999999998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9">
        <v>1220</v>
      </c>
      <c r="B150" s="19">
        <v>12</v>
      </c>
      <c r="C150" s="9" t="s">
        <v>269</v>
      </c>
      <c r="D150" s="19" t="s">
        <v>29</v>
      </c>
      <c r="E150" s="36">
        <v>7.633</v>
      </c>
      <c r="F150" s="29">
        <v>69000</v>
      </c>
      <c r="G150" s="30">
        <f t="shared" si="5"/>
        <v>526677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91" t="s">
        <v>30</v>
      </c>
      <c r="B151" s="91"/>
      <c r="C151" s="91"/>
      <c r="D151" s="91"/>
      <c r="E151" s="91"/>
      <c r="F151" s="91"/>
      <c r="G151" s="91"/>
      <c r="H151" s="42"/>
      <c r="I151" s="42"/>
      <c r="J151" s="37"/>
      <c r="K151" s="41"/>
      <c r="L151" s="38"/>
      <c r="M151" s="39"/>
    </row>
    <row r="152" spans="1:29" x14ac:dyDescent="0.25">
      <c r="A152" s="18">
        <v>12</v>
      </c>
      <c r="B152" s="18">
        <v>3</v>
      </c>
      <c r="C152" s="21" t="s">
        <v>355</v>
      </c>
      <c r="D152" s="18"/>
      <c r="E152" s="36">
        <v>6.5000000000000002E-2</v>
      </c>
      <c r="F152" s="29">
        <v>140000</v>
      </c>
      <c r="G152" s="30">
        <f t="shared" ref="G152:G242" si="6">E152*F152</f>
        <v>9100</v>
      </c>
      <c r="H152" s="42"/>
      <c r="I152" s="42"/>
      <c r="J152" s="37"/>
      <c r="K152" s="41"/>
      <c r="L152" s="38"/>
      <c r="M152" s="39"/>
    </row>
    <row r="153" spans="1:29" x14ac:dyDescent="0.25">
      <c r="A153" s="18">
        <v>18</v>
      </c>
      <c r="B153" s="18">
        <v>3</v>
      </c>
      <c r="C153" s="21" t="s">
        <v>168</v>
      </c>
      <c r="D153" s="18">
        <v>20</v>
      </c>
      <c r="E153" s="36">
        <v>18.18</v>
      </c>
      <c r="F153" s="29">
        <v>140000</v>
      </c>
      <c r="G153" s="30">
        <f t="shared" si="6"/>
        <v>2545200</v>
      </c>
      <c r="H153" s="42"/>
      <c r="I153" s="42"/>
      <c r="J153" s="37"/>
      <c r="K153" s="41"/>
      <c r="L153" s="38"/>
      <c r="M153" s="39"/>
    </row>
    <row r="154" spans="1:29" x14ac:dyDescent="0.25">
      <c r="A154" s="18">
        <v>21</v>
      </c>
      <c r="B154" s="18">
        <v>4</v>
      </c>
      <c r="C154" s="21" t="s">
        <v>426</v>
      </c>
      <c r="D154" s="18"/>
      <c r="E154" s="36">
        <v>0.311</v>
      </c>
      <c r="F154" s="29">
        <v>150000</v>
      </c>
      <c r="G154" s="30">
        <f t="shared" si="6"/>
        <v>46650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22</v>
      </c>
      <c r="B155" s="19">
        <v>3</v>
      </c>
      <c r="C155" s="11" t="s">
        <v>160</v>
      </c>
      <c r="D155" s="18"/>
      <c r="E155" s="36">
        <v>3.3000000000000002E-2</v>
      </c>
      <c r="F155" s="29">
        <v>125000</v>
      </c>
      <c r="G155" s="30">
        <f t="shared" si="6"/>
        <v>4125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25</v>
      </c>
      <c r="B156" s="19">
        <v>3</v>
      </c>
      <c r="C156" s="11" t="s">
        <v>414</v>
      </c>
      <c r="D156" s="18"/>
      <c r="E156" s="36">
        <v>0.01</v>
      </c>
      <c r="F156" s="29">
        <v>120000</v>
      </c>
      <c r="G156" s="30">
        <f t="shared" si="6"/>
        <v>1200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28</v>
      </c>
      <c r="B157" s="19">
        <v>4</v>
      </c>
      <c r="C157" s="11" t="s">
        <v>31</v>
      </c>
      <c r="D157" s="18"/>
      <c r="E157" s="36">
        <v>0.04</v>
      </c>
      <c r="F157" s="29">
        <v>110000</v>
      </c>
      <c r="G157" s="30">
        <f t="shared" si="6"/>
        <v>4400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32</v>
      </c>
      <c r="B158" s="19">
        <v>3</v>
      </c>
      <c r="C158" s="11" t="s">
        <v>245</v>
      </c>
      <c r="D158" s="18"/>
      <c r="E158" s="36">
        <v>1.7000000000000001E-2</v>
      </c>
      <c r="F158" s="29">
        <v>110000</v>
      </c>
      <c r="G158" s="30">
        <f t="shared" si="6"/>
        <v>1870.0000000000002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32</v>
      </c>
      <c r="B159" s="19">
        <v>6</v>
      </c>
      <c r="C159" s="11" t="s">
        <v>123</v>
      </c>
      <c r="D159" s="18" t="s">
        <v>124</v>
      </c>
      <c r="E159" s="36">
        <v>4.2999999999999997E-2</v>
      </c>
      <c r="F159" s="29">
        <v>160000</v>
      </c>
      <c r="G159" s="30">
        <f t="shared" si="6"/>
        <v>6879.9999999999991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34</v>
      </c>
      <c r="B160" s="19">
        <v>3.5</v>
      </c>
      <c r="C160" s="11" t="s">
        <v>32</v>
      </c>
      <c r="D160" s="18">
        <v>20</v>
      </c>
      <c r="E160" s="36">
        <v>8.4999999999999992E-2</v>
      </c>
      <c r="F160" s="29">
        <v>110000</v>
      </c>
      <c r="G160" s="30">
        <f t="shared" si="6"/>
        <v>9350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34</v>
      </c>
      <c r="B161" s="19">
        <v>6</v>
      </c>
      <c r="C161" s="11" t="s">
        <v>279</v>
      </c>
      <c r="D161" s="18"/>
      <c r="E161" s="36">
        <v>0.17399999999999999</v>
      </c>
      <c r="F161" s="29">
        <v>130000</v>
      </c>
      <c r="G161" s="30">
        <f t="shared" si="6"/>
        <v>22620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34</v>
      </c>
      <c r="B162" s="19">
        <v>6.5</v>
      </c>
      <c r="C162" s="11" t="s">
        <v>263</v>
      </c>
      <c r="D162" s="18"/>
      <c r="E162" s="36">
        <v>2.8000000000000001E-2</v>
      </c>
      <c r="F162" s="29">
        <v>123000</v>
      </c>
      <c r="G162" s="30">
        <f t="shared" si="6"/>
        <v>3444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40</v>
      </c>
      <c r="B163" s="19">
        <v>3.5</v>
      </c>
      <c r="C163" s="11" t="s">
        <v>126</v>
      </c>
      <c r="D163" s="19">
        <v>20</v>
      </c>
      <c r="E163" s="36">
        <v>0.42599999999999999</v>
      </c>
      <c r="F163" s="29">
        <v>140000</v>
      </c>
      <c r="G163" s="30">
        <f t="shared" si="6"/>
        <v>59640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45</v>
      </c>
      <c r="B164" s="19">
        <v>3</v>
      </c>
      <c r="C164" s="11" t="s">
        <v>93</v>
      </c>
      <c r="D164" s="19">
        <v>20</v>
      </c>
      <c r="E164" s="36">
        <v>6.931</v>
      </c>
      <c r="F164" s="29">
        <v>140000</v>
      </c>
      <c r="G164" s="30">
        <f t="shared" si="6"/>
        <v>970340</v>
      </c>
      <c r="H164" s="42"/>
      <c r="I164" s="42"/>
      <c r="J164" s="37"/>
      <c r="K164" s="41"/>
      <c r="L164" s="39"/>
      <c r="M164" s="39"/>
    </row>
    <row r="165" spans="1:29" x14ac:dyDescent="0.25">
      <c r="A165" s="19">
        <v>45</v>
      </c>
      <c r="B165" s="19">
        <v>5</v>
      </c>
      <c r="C165" s="11" t="s">
        <v>94</v>
      </c>
      <c r="D165" s="19">
        <v>20</v>
      </c>
      <c r="E165" s="36">
        <v>0.214</v>
      </c>
      <c r="F165" s="29">
        <v>140000</v>
      </c>
      <c r="G165" s="30">
        <f t="shared" si="6"/>
        <v>29960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45</v>
      </c>
      <c r="B166" s="19">
        <v>5</v>
      </c>
      <c r="C166" s="10" t="s">
        <v>270</v>
      </c>
      <c r="D166" s="19"/>
      <c r="E166" s="36">
        <v>0.222</v>
      </c>
      <c r="F166" s="29">
        <v>140000</v>
      </c>
      <c r="G166" s="30">
        <f t="shared" si="6"/>
        <v>31080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45</v>
      </c>
      <c r="B167" s="19">
        <v>8</v>
      </c>
      <c r="C167" s="10" t="s">
        <v>265</v>
      </c>
      <c r="D167" s="19"/>
      <c r="E167" s="36">
        <v>6.6000000000000003E-2</v>
      </c>
      <c r="F167" s="29">
        <v>125000</v>
      </c>
      <c r="G167" s="30">
        <f>E167*F167</f>
        <v>8250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48</v>
      </c>
      <c r="B168" s="19">
        <v>3</v>
      </c>
      <c r="C168" s="10" t="s">
        <v>264</v>
      </c>
      <c r="D168" s="19"/>
      <c r="E168" s="36">
        <v>1.4999999999999999E-2</v>
      </c>
      <c r="F168" s="29">
        <v>125000</v>
      </c>
      <c r="G168" s="30">
        <f t="shared" si="6"/>
        <v>1875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48</v>
      </c>
      <c r="B169" s="19">
        <v>6</v>
      </c>
      <c r="C169" s="10" t="s">
        <v>427</v>
      </c>
      <c r="D169" s="19">
        <v>20</v>
      </c>
      <c r="E169" s="36">
        <v>0.94</v>
      </c>
      <c r="F169" s="29">
        <v>123000</v>
      </c>
      <c r="G169" s="30">
        <f t="shared" si="6"/>
        <v>115620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48</v>
      </c>
      <c r="B170" s="19">
        <v>7.5</v>
      </c>
      <c r="C170" s="10" t="s">
        <v>354</v>
      </c>
      <c r="D170" s="19"/>
      <c r="E170" s="36">
        <v>9.6000000000000002E-2</v>
      </c>
      <c r="F170" s="29">
        <v>130000</v>
      </c>
      <c r="G170" s="30">
        <f t="shared" si="6"/>
        <v>12480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50</v>
      </c>
      <c r="B171" s="19">
        <v>3</v>
      </c>
      <c r="C171" s="10" t="s">
        <v>128</v>
      </c>
      <c r="D171" s="84" t="s">
        <v>24</v>
      </c>
      <c r="E171" s="36">
        <v>2.3279999999999998</v>
      </c>
      <c r="F171" s="29">
        <v>125000</v>
      </c>
      <c r="G171" s="30">
        <f t="shared" si="6"/>
        <v>291000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50</v>
      </c>
      <c r="B172" s="19">
        <v>3</v>
      </c>
      <c r="C172" s="10" t="s">
        <v>129</v>
      </c>
      <c r="D172" s="84">
        <v>20</v>
      </c>
      <c r="E172" s="36">
        <v>2.0750000000000002</v>
      </c>
      <c r="F172" s="29">
        <v>125000</v>
      </c>
      <c r="G172" s="30">
        <f t="shared" si="6"/>
        <v>259375.00000000003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50</v>
      </c>
      <c r="B173" s="19">
        <v>3</v>
      </c>
      <c r="C173" s="10" t="s">
        <v>123</v>
      </c>
      <c r="D173" s="19"/>
      <c r="E173" s="36">
        <v>0.67500000000000004</v>
      </c>
      <c r="F173" s="29">
        <v>160000</v>
      </c>
      <c r="G173" s="30">
        <f t="shared" si="6"/>
        <v>108000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3.5</v>
      </c>
      <c r="C174" s="10" t="s">
        <v>406</v>
      </c>
      <c r="D174" s="19"/>
      <c r="E174" s="36">
        <v>0.11699999999999999</v>
      </c>
      <c r="F174" s="29">
        <v>127000</v>
      </c>
      <c r="G174" s="30">
        <f t="shared" si="6"/>
        <v>14859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3.5</v>
      </c>
      <c r="C175" s="10" t="s">
        <v>458</v>
      </c>
      <c r="D175" s="19"/>
      <c r="E175" s="36">
        <v>3.4000000000000002E-2</v>
      </c>
      <c r="F175" s="29">
        <v>123000</v>
      </c>
      <c r="G175" s="30">
        <f t="shared" si="6"/>
        <v>4182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4</v>
      </c>
      <c r="C176" s="10" t="s">
        <v>318</v>
      </c>
      <c r="D176" s="19"/>
      <c r="E176" s="36">
        <v>5.0999999999999997E-2</v>
      </c>
      <c r="F176" s="29">
        <v>110000</v>
      </c>
      <c r="G176" s="30">
        <f t="shared" si="6"/>
        <v>5610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4.5</v>
      </c>
      <c r="C177" s="10" t="s">
        <v>459</v>
      </c>
      <c r="D177" s="19">
        <v>20</v>
      </c>
      <c r="E177" s="36">
        <v>2.423</v>
      </c>
      <c r="F177" s="29">
        <v>118000</v>
      </c>
      <c r="G177" s="30">
        <f t="shared" si="6"/>
        <v>285914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5</v>
      </c>
      <c r="C178" s="10" t="s">
        <v>271</v>
      </c>
      <c r="D178" s="19"/>
      <c r="E178" s="36">
        <v>0.1</v>
      </c>
      <c r="F178" s="29">
        <v>123000</v>
      </c>
      <c r="G178" s="30">
        <f t="shared" si="6"/>
        <v>12300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6</v>
      </c>
      <c r="C179" s="10" t="s">
        <v>246</v>
      </c>
      <c r="D179" s="19"/>
      <c r="E179" s="36">
        <v>0.04</v>
      </c>
      <c r="F179" s="29">
        <v>110000</v>
      </c>
      <c r="G179" s="30">
        <f t="shared" si="6"/>
        <v>4400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6</v>
      </c>
      <c r="C180" s="10" t="s">
        <v>304</v>
      </c>
      <c r="D180" s="19"/>
      <c r="E180" s="36">
        <v>0.32700000000000001</v>
      </c>
      <c r="F180" s="29">
        <v>123000</v>
      </c>
      <c r="G180" s="30">
        <f t="shared" si="6"/>
        <v>40221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6</v>
      </c>
      <c r="C181" s="10" t="s">
        <v>294</v>
      </c>
      <c r="D181" s="19"/>
      <c r="E181" s="36">
        <v>0.23799999999999999</v>
      </c>
      <c r="F181" s="29">
        <v>127000</v>
      </c>
      <c r="G181" s="30">
        <f t="shared" si="6"/>
        <v>30226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6</v>
      </c>
      <c r="C182" s="10" t="s">
        <v>450</v>
      </c>
      <c r="D182" s="19"/>
      <c r="E182" s="36">
        <v>6.2E-2</v>
      </c>
      <c r="F182" s="29">
        <v>130000</v>
      </c>
      <c r="G182" s="30">
        <f t="shared" si="6"/>
        <v>8060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6</v>
      </c>
      <c r="C183" s="10" t="s">
        <v>327</v>
      </c>
      <c r="D183" s="19"/>
      <c r="E183" s="36">
        <v>0.13200000000000001</v>
      </c>
      <c r="F183" s="29">
        <v>125000</v>
      </c>
      <c r="G183" s="30">
        <f t="shared" si="6"/>
        <v>16500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8</v>
      </c>
      <c r="C184" s="10" t="s">
        <v>161</v>
      </c>
      <c r="D184" s="19"/>
      <c r="E184" s="36">
        <v>0.14899999999999999</v>
      </c>
      <c r="F184" s="29">
        <v>125000</v>
      </c>
      <c r="G184" s="30">
        <f t="shared" si="6"/>
        <v>18625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8</v>
      </c>
      <c r="C185" s="10" t="s">
        <v>370</v>
      </c>
      <c r="D185" s="19"/>
      <c r="E185" s="36">
        <v>2.3919999999999999</v>
      </c>
      <c r="F185" s="29">
        <v>130000</v>
      </c>
      <c r="G185" s="30">
        <f t="shared" si="6"/>
        <v>310960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57</v>
      </c>
      <c r="B186" s="19">
        <v>8</v>
      </c>
      <c r="C186" s="10" t="s">
        <v>274</v>
      </c>
      <c r="D186" s="19"/>
      <c r="E186" s="36">
        <v>1.014</v>
      </c>
      <c r="F186" s="29">
        <v>127000</v>
      </c>
      <c r="G186" s="30">
        <f t="shared" si="6"/>
        <v>128778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57</v>
      </c>
      <c r="B187" s="19">
        <v>8</v>
      </c>
      <c r="C187" s="10" t="s">
        <v>290</v>
      </c>
      <c r="D187" s="19"/>
      <c r="E187" s="36">
        <v>1.1870000000000001</v>
      </c>
      <c r="F187" s="29">
        <v>123000</v>
      </c>
      <c r="G187" s="30">
        <f t="shared" si="6"/>
        <v>146001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57</v>
      </c>
      <c r="B188" s="19">
        <v>9</v>
      </c>
      <c r="C188" s="10" t="s">
        <v>247</v>
      </c>
      <c r="D188" s="19"/>
      <c r="E188" s="36">
        <v>0.42</v>
      </c>
      <c r="F188" s="29">
        <v>120000</v>
      </c>
      <c r="G188" s="30">
        <f t="shared" si="6"/>
        <v>50400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57</v>
      </c>
      <c r="B189" s="19">
        <v>9</v>
      </c>
      <c r="C189" s="10" t="s">
        <v>248</v>
      </c>
      <c r="D189" s="19"/>
      <c r="E189" s="36">
        <v>0.158</v>
      </c>
      <c r="F189" s="29">
        <v>110000</v>
      </c>
      <c r="G189" s="30">
        <f t="shared" si="6"/>
        <v>17380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60</v>
      </c>
      <c r="B190" s="19">
        <v>4</v>
      </c>
      <c r="C190" s="10" t="s">
        <v>167</v>
      </c>
      <c r="D190" s="19">
        <v>20</v>
      </c>
      <c r="E190" s="36">
        <v>0.318</v>
      </c>
      <c r="F190" s="29">
        <v>120000</v>
      </c>
      <c r="G190" s="30">
        <f t="shared" si="6"/>
        <v>38160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60</v>
      </c>
      <c r="B191" s="19">
        <v>4</v>
      </c>
      <c r="C191" s="10" t="s">
        <v>314</v>
      </c>
      <c r="D191" s="19"/>
      <c r="E191" s="36">
        <v>0.12</v>
      </c>
      <c r="F191" s="29">
        <v>120000</v>
      </c>
      <c r="G191" s="30">
        <f t="shared" si="6"/>
        <v>14400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60</v>
      </c>
      <c r="B192" s="19">
        <v>4</v>
      </c>
      <c r="C192" s="10" t="s">
        <v>445</v>
      </c>
      <c r="D192" s="19">
        <v>20</v>
      </c>
      <c r="E192" s="36">
        <v>6.7809999999999997</v>
      </c>
      <c r="F192" s="29">
        <v>125000</v>
      </c>
      <c r="G192" s="30">
        <f t="shared" si="6"/>
        <v>847625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60</v>
      </c>
      <c r="B193" s="19">
        <v>4</v>
      </c>
      <c r="C193" s="10" t="s">
        <v>351</v>
      </c>
      <c r="D193" s="19"/>
      <c r="E193" s="36">
        <v>9.5500000000000007</v>
      </c>
      <c r="F193" s="29">
        <v>125000</v>
      </c>
      <c r="G193" s="30">
        <f t="shared" si="6"/>
        <v>1193750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68</v>
      </c>
      <c r="B194" s="19">
        <v>6</v>
      </c>
      <c r="C194" s="10" t="s">
        <v>162</v>
      </c>
      <c r="D194" s="19"/>
      <c r="E194" s="36">
        <v>8.3000000000000004E-2</v>
      </c>
      <c r="F194" s="29">
        <v>120000</v>
      </c>
      <c r="G194" s="30">
        <f t="shared" si="6"/>
        <v>9960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76</v>
      </c>
      <c r="B195" s="19">
        <v>9</v>
      </c>
      <c r="C195" s="10" t="s">
        <v>415</v>
      </c>
      <c r="D195" s="19"/>
      <c r="E195" s="36">
        <v>4.72</v>
      </c>
      <c r="F195" s="30">
        <v>115000</v>
      </c>
      <c r="G195" s="30">
        <f t="shared" si="6"/>
        <v>542800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4</v>
      </c>
      <c r="C196" s="10" t="s">
        <v>249</v>
      </c>
      <c r="D196" s="19"/>
      <c r="E196" s="36">
        <v>4.3999999999999997E-2</v>
      </c>
      <c r="F196" s="30">
        <v>120000</v>
      </c>
      <c r="G196" s="30">
        <f t="shared" si="6"/>
        <v>5280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4</v>
      </c>
      <c r="C197" s="10" t="s">
        <v>250</v>
      </c>
      <c r="D197" s="19"/>
      <c r="E197" s="36">
        <v>0.112</v>
      </c>
      <c r="F197" s="30">
        <v>110000</v>
      </c>
      <c r="G197" s="30">
        <f t="shared" si="6"/>
        <v>12320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4</v>
      </c>
      <c r="C198" s="10" t="s">
        <v>460</v>
      </c>
      <c r="D198" s="19"/>
      <c r="E198" s="36">
        <v>0.14899999999999999</v>
      </c>
      <c r="F198" s="30">
        <v>115000</v>
      </c>
      <c r="G198" s="30">
        <f t="shared" si="6"/>
        <v>17135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4</v>
      </c>
      <c r="C199" s="10" t="s">
        <v>428</v>
      </c>
      <c r="D199" s="19"/>
      <c r="E199" s="36">
        <v>7.9000000000000001E-2</v>
      </c>
      <c r="F199" s="30">
        <v>125000</v>
      </c>
      <c r="G199" s="30">
        <f t="shared" si="6"/>
        <v>9875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4.5</v>
      </c>
      <c r="C200" s="10" t="s">
        <v>251</v>
      </c>
      <c r="D200" s="19"/>
      <c r="E200" s="36">
        <v>0.13500000000000001</v>
      </c>
      <c r="F200" s="30">
        <v>120000</v>
      </c>
      <c r="G200" s="30">
        <f t="shared" si="6"/>
        <v>16200.000000000002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4.5</v>
      </c>
      <c r="C201" s="10" t="s">
        <v>252</v>
      </c>
      <c r="D201" s="19"/>
      <c r="E201" s="36">
        <v>0.31900000000000001</v>
      </c>
      <c r="F201" s="30">
        <v>110000</v>
      </c>
      <c r="G201" s="30">
        <f t="shared" si="6"/>
        <v>35090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4.5</v>
      </c>
      <c r="C202" s="10" t="s">
        <v>416</v>
      </c>
      <c r="D202" s="19"/>
      <c r="E202" s="36">
        <v>0.14499999999999999</v>
      </c>
      <c r="F202" s="30">
        <v>115000</v>
      </c>
      <c r="G202" s="30">
        <f t="shared" si="6"/>
        <v>16675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5</v>
      </c>
      <c r="C203" s="10" t="s">
        <v>419</v>
      </c>
      <c r="D203" s="19"/>
      <c r="E203" s="36">
        <v>0.29399999999999998</v>
      </c>
      <c r="F203" s="30">
        <v>110000</v>
      </c>
      <c r="G203" s="30">
        <f t="shared" si="6"/>
        <v>32340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6</v>
      </c>
      <c r="C204" s="10" t="s">
        <v>417</v>
      </c>
      <c r="D204" s="19"/>
      <c r="E204" s="36">
        <v>0.51400000000000001</v>
      </c>
      <c r="F204" s="30">
        <v>115000</v>
      </c>
      <c r="G204" s="30">
        <f t="shared" si="6"/>
        <v>59110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6</v>
      </c>
      <c r="C205" s="10" t="s">
        <v>375</v>
      </c>
      <c r="D205" s="19"/>
      <c r="E205" s="36">
        <v>8.8999999999999996E-2</v>
      </c>
      <c r="F205" s="30">
        <v>123000</v>
      </c>
      <c r="G205" s="30">
        <f t="shared" si="6"/>
        <v>10947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6</v>
      </c>
      <c r="C206" s="10" t="s">
        <v>266</v>
      </c>
      <c r="D206" s="19"/>
      <c r="E206" s="36">
        <v>0.216</v>
      </c>
      <c r="F206" s="30">
        <v>120000</v>
      </c>
      <c r="G206" s="30">
        <f>E206*F206</f>
        <v>25920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6</v>
      </c>
      <c r="C207" s="10" t="s">
        <v>280</v>
      </c>
      <c r="D207" s="19"/>
      <c r="E207" s="36">
        <v>6.4000000000000001E-2</v>
      </c>
      <c r="F207" s="30">
        <v>120000</v>
      </c>
      <c r="G207" s="30">
        <f t="shared" si="6"/>
        <v>7680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6</v>
      </c>
      <c r="C208" s="10" t="s">
        <v>305</v>
      </c>
      <c r="D208" s="19" t="s">
        <v>33</v>
      </c>
      <c r="E208" s="36">
        <v>5.1999999999999998E-2</v>
      </c>
      <c r="F208" s="30">
        <v>127000</v>
      </c>
      <c r="G208" s="30">
        <f t="shared" si="6"/>
        <v>6604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6</v>
      </c>
      <c r="C209" s="10" t="s">
        <v>253</v>
      </c>
      <c r="D209" s="19" t="s">
        <v>24</v>
      </c>
      <c r="E209" s="36">
        <v>0.123</v>
      </c>
      <c r="F209" s="30">
        <v>110000</v>
      </c>
      <c r="G209" s="30">
        <f t="shared" si="6"/>
        <v>13530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6</v>
      </c>
      <c r="C210" s="10" t="s">
        <v>315</v>
      </c>
      <c r="D210" s="19"/>
      <c r="E210" s="36">
        <v>4.7E-2</v>
      </c>
      <c r="F210" s="30">
        <v>120000</v>
      </c>
      <c r="G210" s="30">
        <f t="shared" si="6"/>
        <v>5640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6</v>
      </c>
      <c r="C211" s="10" t="s">
        <v>389</v>
      </c>
      <c r="D211" s="19"/>
      <c r="E211" s="36">
        <v>6.9000000000000006E-2</v>
      </c>
      <c r="F211" s="30">
        <v>125000</v>
      </c>
      <c r="G211" s="30">
        <f t="shared" si="6"/>
        <v>8625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8</v>
      </c>
      <c r="C212" s="10" t="s">
        <v>402</v>
      </c>
      <c r="D212" s="19" t="s">
        <v>341</v>
      </c>
      <c r="E212" s="36">
        <v>1.42</v>
      </c>
      <c r="F212" s="30">
        <v>125000</v>
      </c>
      <c r="G212" s="30">
        <f t="shared" si="6"/>
        <v>177500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92</v>
      </c>
      <c r="B213" s="19">
        <v>6</v>
      </c>
      <c r="C213" s="10" t="s">
        <v>316</v>
      </c>
      <c r="D213" s="19"/>
      <c r="E213" s="36">
        <v>0.04</v>
      </c>
      <c r="F213" s="30">
        <v>120000</v>
      </c>
      <c r="G213" s="30">
        <f t="shared" si="6"/>
        <v>4800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102</v>
      </c>
      <c r="B214" s="19">
        <v>7</v>
      </c>
      <c r="C214" s="10" t="s">
        <v>404</v>
      </c>
      <c r="D214" s="19"/>
      <c r="E214" s="36" t="s">
        <v>403</v>
      </c>
      <c r="F214" s="29">
        <v>115000</v>
      </c>
      <c r="G214" s="30" t="e">
        <f t="shared" si="6"/>
        <v>#VALUE!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102</v>
      </c>
      <c r="B215" s="19">
        <v>8</v>
      </c>
      <c r="C215" s="10" t="s">
        <v>348</v>
      </c>
      <c r="D215" s="19">
        <v>35</v>
      </c>
      <c r="E215" s="36">
        <v>0.376</v>
      </c>
      <c r="F215" s="29">
        <v>120000</v>
      </c>
      <c r="G215" s="30">
        <f t="shared" si="6"/>
        <v>45120</v>
      </c>
      <c r="H215" s="46"/>
      <c r="I215" s="46"/>
      <c r="J215" s="53"/>
      <c r="K215" s="52"/>
      <c r="L215" s="39"/>
      <c r="M215" s="39"/>
    </row>
    <row r="216" spans="1:13" x14ac:dyDescent="0.25">
      <c r="A216" s="19">
        <v>102</v>
      </c>
      <c r="B216" s="19">
        <v>9</v>
      </c>
      <c r="C216" s="10" t="s">
        <v>349</v>
      </c>
      <c r="D216" s="19">
        <v>35</v>
      </c>
      <c r="E216" s="36">
        <v>0.53700000000000003</v>
      </c>
      <c r="F216" s="29">
        <v>120000</v>
      </c>
      <c r="G216" s="30">
        <f t="shared" si="6"/>
        <v>64440.000000000007</v>
      </c>
      <c r="H216" s="46"/>
      <c r="I216" s="46"/>
      <c r="J216" s="53"/>
      <c r="K216" s="52"/>
      <c r="L216" s="39"/>
      <c r="M216" s="39"/>
    </row>
    <row r="217" spans="1:13" x14ac:dyDescent="0.25">
      <c r="A217" s="19">
        <v>102</v>
      </c>
      <c r="B217" s="19">
        <v>9</v>
      </c>
      <c r="C217" s="9" t="s">
        <v>331</v>
      </c>
      <c r="D217" s="19"/>
      <c r="E217" s="36">
        <v>0.20699999999999999</v>
      </c>
      <c r="F217" s="29">
        <v>115000</v>
      </c>
      <c r="G217" s="30">
        <f t="shared" si="6"/>
        <v>23805</v>
      </c>
      <c r="H217" s="46"/>
      <c r="I217" s="46"/>
      <c r="J217" s="53"/>
      <c r="K217" s="52"/>
      <c r="L217" s="39"/>
      <c r="M217" s="39"/>
    </row>
    <row r="218" spans="1:13" x14ac:dyDescent="0.25">
      <c r="A218" s="19">
        <v>108</v>
      </c>
      <c r="B218" s="19">
        <v>4</v>
      </c>
      <c r="C218" s="9" t="s">
        <v>153</v>
      </c>
      <c r="D218" s="19"/>
      <c r="E218" s="36">
        <v>4.7E-2</v>
      </c>
      <c r="F218" s="29">
        <v>110000</v>
      </c>
      <c r="G218" s="30">
        <f t="shared" si="6"/>
        <v>5170</v>
      </c>
      <c r="H218" s="46"/>
      <c r="I218" s="46"/>
      <c r="J218" s="53"/>
      <c r="K218" s="52"/>
      <c r="L218" s="39"/>
      <c r="M218" s="39"/>
    </row>
    <row r="219" spans="1:13" x14ac:dyDescent="0.25">
      <c r="A219" s="19">
        <v>108</v>
      </c>
      <c r="B219" s="19">
        <v>4</v>
      </c>
      <c r="C219" s="9" t="s">
        <v>76</v>
      </c>
      <c r="D219" s="19">
        <v>20</v>
      </c>
      <c r="E219" s="36">
        <v>8.9999999999999969E-2</v>
      </c>
      <c r="F219" s="29">
        <v>115000</v>
      </c>
      <c r="G219" s="30">
        <f t="shared" si="6"/>
        <v>10349.999999999996</v>
      </c>
      <c r="H219" s="46"/>
      <c r="I219" s="46"/>
      <c r="J219" s="53"/>
      <c r="K219" s="52"/>
      <c r="L219" s="39"/>
      <c r="M219" s="39"/>
    </row>
    <row r="220" spans="1:13" x14ac:dyDescent="0.25">
      <c r="A220" s="19">
        <v>108</v>
      </c>
      <c r="B220" s="19">
        <v>5</v>
      </c>
      <c r="C220" s="10" t="s">
        <v>137</v>
      </c>
      <c r="D220" s="19" t="s">
        <v>24</v>
      </c>
      <c r="E220" s="36">
        <v>0.12499999999999978</v>
      </c>
      <c r="F220" s="29">
        <v>110000</v>
      </c>
      <c r="G220" s="30">
        <f t="shared" si="6"/>
        <v>13749.999999999976</v>
      </c>
      <c r="H220" s="46"/>
      <c r="I220" s="46"/>
      <c r="J220" s="53"/>
      <c r="K220" s="52"/>
      <c r="L220" s="39"/>
      <c r="M220" s="39"/>
    </row>
    <row r="221" spans="1:13" x14ac:dyDescent="0.25">
      <c r="A221" s="19">
        <v>108</v>
      </c>
      <c r="B221" s="19">
        <v>6</v>
      </c>
      <c r="C221" s="10" t="s">
        <v>296</v>
      </c>
      <c r="D221" s="19"/>
      <c r="E221" s="36">
        <v>0.13400000000000001</v>
      </c>
      <c r="F221" s="29">
        <v>120000</v>
      </c>
      <c r="G221" s="30">
        <f t="shared" si="6"/>
        <v>16080.000000000002</v>
      </c>
      <c r="H221" s="46"/>
      <c r="I221" s="46"/>
      <c r="J221" s="53"/>
      <c r="K221" s="52"/>
      <c r="L221" s="39"/>
      <c r="M221" s="39"/>
    </row>
    <row r="222" spans="1:13" x14ac:dyDescent="0.25">
      <c r="A222" s="19">
        <v>114</v>
      </c>
      <c r="B222" s="19">
        <v>4</v>
      </c>
      <c r="C222" s="10" t="s">
        <v>255</v>
      </c>
      <c r="D222" s="19"/>
      <c r="E222" s="36">
        <v>0.1</v>
      </c>
      <c r="F222" s="29">
        <v>120000</v>
      </c>
      <c r="G222" s="30">
        <f t="shared" si="6"/>
        <v>12000</v>
      </c>
      <c r="H222" s="46"/>
      <c r="I222" s="46"/>
      <c r="J222" s="53"/>
      <c r="K222" s="52"/>
      <c r="L222" s="39"/>
      <c r="M222" s="39"/>
    </row>
    <row r="223" spans="1:13" x14ac:dyDescent="0.25">
      <c r="A223" s="19">
        <v>114</v>
      </c>
      <c r="B223" s="19">
        <v>4</v>
      </c>
      <c r="C223" s="10" t="s">
        <v>289</v>
      </c>
      <c r="D223" s="19"/>
      <c r="E223" s="36">
        <v>0.20100000000000001</v>
      </c>
      <c r="F223" s="29">
        <v>120000</v>
      </c>
      <c r="G223" s="30">
        <f t="shared" si="6"/>
        <v>24120</v>
      </c>
      <c r="H223" s="46"/>
      <c r="I223" s="46"/>
      <c r="J223" s="53"/>
      <c r="K223" s="52"/>
      <c r="L223" s="39"/>
      <c r="M223" s="39"/>
    </row>
    <row r="224" spans="1:13" x14ac:dyDescent="0.25">
      <c r="A224" s="19">
        <v>114</v>
      </c>
      <c r="B224" s="19">
        <v>5</v>
      </c>
      <c r="C224" s="10" t="s">
        <v>399</v>
      </c>
      <c r="D224" s="19" t="s">
        <v>24</v>
      </c>
      <c r="E224" s="36">
        <v>7.2999999999999995E-2</v>
      </c>
      <c r="F224" s="29">
        <v>115000</v>
      </c>
      <c r="G224" s="30">
        <f t="shared" si="6"/>
        <v>8395</v>
      </c>
      <c r="H224" s="46"/>
      <c r="I224" s="46"/>
      <c r="J224" s="53"/>
      <c r="K224" s="52"/>
      <c r="L224" s="39"/>
      <c r="M224" s="39"/>
    </row>
    <row r="225" spans="1:13" x14ac:dyDescent="0.25">
      <c r="A225" s="19">
        <v>114</v>
      </c>
      <c r="B225" s="19">
        <v>5</v>
      </c>
      <c r="C225" s="9" t="s">
        <v>57</v>
      </c>
      <c r="D225" s="18">
        <v>20</v>
      </c>
      <c r="E225" s="36">
        <v>7.0999999999999994E-2</v>
      </c>
      <c r="F225" s="29">
        <v>115000</v>
      </c>
      <c r="G225" s="30">
        <f t="shared" si="6"/>
        <v>8164.9999999999991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5</v>
      </c>
      <c r="C226" s="8" t="s">
        <v>398</v>
      </c>
      <c r="D226" s="19"/>
      <c r="E226" s="36">
        <v>0.55500000000000005</v>
      </c>
      <c r="F226" s="29">
        <v>115000</v>
      </c>
      <c r="G226" s="30">
        <f t="shared" si="6"/>
        <v>63825.000000000007</v>
      </c>
      <c r="H226" s="47"/>
      <c r="I226" s="42"/>
      <c r="J226" s="37"/>
      <c r="K226" s="41"/>
      <c r="L226" s="38"/>
      <c r="M226" s="39"/>
    </row>
    <row r="227" spans="1:13" x14ac:dyDescent="0.25">
      <c r="A227" s="19">
        <v>114</v>
      </c>
      <c r="B227" s="19">
        <v>6</v>
      </c>
      <c r="C227" s="9" t="s">
        <v>281</v>
      </c>
      <c r="D227" s="18"/>
      <c r="E227" s="36">
        <v>9.8000000000000004E-2</v>
      </c>
      <c r="F227" s="29">
        <v>120000</v>
      </c>
      <c r="G227" s="30">
        <f t="shared" si="6"/>
        <v>11760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6</v>
      </c>
      <c r="C228" s="9" t="s">
        <v>317</v>
      </c>
      <c r="D228" s="18"/>
      <c r="E228" s="36">
        <v>7.3999999999999996E-2</v>
      </c>
      <c r="F228" s="29">
        <v>120000</v>
      </c>
      <c r="G228" s="30">
        <f t="shared" si="6"/>
        <v>8880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7</v>
      </c>
      <c r="C229" s="9" t="s">
        <v>329</v>
      </c>
      <c r="D229" s="18"/>
      <c r="E229" s="36">
        <v>9.5000000000000001E-2</v>
      </c>
      <c r="F229" s="29">
        <v>115000</v>
      </c>
      <c r="G229" s="30">
        <f t="shared" si="6"/>
        <v>10925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8</v>
      </c>
      <c r="C230" s="9" t="s">
        <v>330</v>
      </c>
      <c r="D230" s="18"/>
      <c r="E230" s="36">
        <v>0.105</v>
      </c>
      <c r="F230" s="29">
        <v>115000</v>
      </c>
      <c r="G230" s="30">
        <f t="shared" si="6"/>
        <v>12075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8</v>
      </c>
      <c r="C231" s="9" t="s">
        <v>393</v>
      </c>
      <c r="D231" s="18"/>
      <c r="E231" s="36">
        <v>1.21</v>
      </c>
      <c r="F231" s="29">
        <v>115000</v>
      </c>
      <c r="G231" s="30">
        <f t="shared" si="6"/>
        <v>139150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9</v>
      </c>
      <c r="C232" s="9" t="s">
        <v>163</v>
      </c>
      <c r="D232" s="18"/>
      <c r="E232" s="36">
        <v>0.107</v>
      </c>
      <c r="F232" s="29">
        <v>115000</v>
      </c>
      <c r="G232" s="30">
        <f t="shared" si="6"/>
        <v>12305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114</v>
      </c>
      <c r="B233" s="19">
        <v>9</v>
      </c>
      <c r="C233" s="9" t="s">
        <v>332</v>
      </c>
      <c r="D233" s="18"/>
      <c r="E233" s="36">
        <v>2.0230000000000001</v>
      </c>
      <c r="F233" s="29">
        <v>115000</v>
      </c>
      <c r="G233" s="30">
        <f t="shared" si="6"/>
        <v>232645.00000000003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10</v>
      </c>
      <c r="C234" s="9" t="s">
        <v>170</v>
      </c>
      <c r="D234" s="83">
        <v>20</v>
      </c>
      <c r="E234" s="36">
        <v>0.55400000000000005</v>
      </c>
      <c r="F234" s="29">
        <v>115000</v>
      </c>
      <c r="G234" s="30">
        <f t="shared" si="6"/>
        <v>63710.000000000007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114</v>
      </c>
      <c r="B235" s="19">
        <v>10</v>
      </c>
      <c r="C235" s="9" t="s">
        <v>434</v>
      </c>
      <c r="D235" s="72" t="s">
        <v>342</v>
      </c>
      <c r="E235" s="36">
        <v>1.744</v>
      </c>
      <c r="F235" s="29">
        <v>120000</v>
      </c>
      <c r="G235" s="30">
        <f t="shared" si="6"/>
        <v>209280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10</v>
      </c>
      <c r="C236" s="9" t="s">
        <v>164</v>
      </c>
      <c r="D236" s="64"/>
      <c r="E236" s="36">
        <v>0.34899999999999998</v>
      </c>
      <c r="F236" s="29">
        <v>115000</v>
      </c>
      <c r="G236" s="30">
        <f t="shared" si="6"/>
        <v>40135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133</v>
      </c>
      <c r="B237" s="19">
        <v>6</v>
      </c>
      <c r="C237" s="8" t="s">
        <v>87</v>
      </c>
      <c r="D237" s="8"/>
      <c r="E237" s="67">
        <v>0.29099999999999998</v>
      </c>
      <c r="F237" s="30">
        <v>115000</v>
      </c>
      <c r="G237" s="30">
        <f t="shared" si="6"/>
        <v>33465</v>
      </c>
      <c r="H237" s="42"/>
      <c r="I237" s="42"/>
      <c r="J237" s="54"/>
      <c r="K237" s="41"/>
      <c r="L237" s="38"/>
      <c r="M237" s="39"/>
    </row>
    <row r="238" spans="1:13" x14ac:dyDescent="0.25">
      <c r="A238" s="19">
        <v>140</v>
      </c>
      <c r="B238" s="19">
        <v>6</v>
      </c>
      <c r="C238" s="8" t="s">
        <v>451</v>
      </c>
      <c r="D238" s="22">
        <v>20</v>
      </c>
      <c r="E238" s="67">
        <v>1.022</v>
      </c>
      <c r="F238" s="30">
        <v>121000</v>
      </c>
      <c r="G238" s="30">
        <f t="shared" si="6"/>
        <v>123662</v>
      </c>
      <c r="H238" s="42"/>
      <c r="I238" s="42"/>
      <c r="J238" s="54"/>
      <c r="K238" s="41"/>
      <c r="L238" s="38"/>
      <c r="M238" s="39"/>
    </row>
    <row r="239" spans="1:13" x14ac:dyDescent="0.25">
      <c r="A239" s="19">
        <v>140</v>
      </c>
      <c r="B239" s="19">
        <v>6.5</v>
      </c>
      <c r="C239" s="8" t="s">
        <v>347</v>
      </c>
      <c r="D239" s="22">
        <v>20</v>
      </c>
      <c r="E239" s="67">
        <v>8.9369999999999994</v>
      </c>
      <c r="F239" s="30">
        <v>133000</v>
      </c>
      <c r="G239" s="30">
        <f t="shared" si="6"/>
        <v>1188621</v>
      </c>
      <c r="H239" s="42"/>
      <c r="I239" s="42"/>
      <c r="J239" s="54"/>
      <c r="K239" s="41"/>
      <c r="L239" s="38"/>
      <c r="M239" s="39"/>
    </row>
    <row r="240" spans="1:13" x14ac:dyDescent="0.25">
      <c r="A240" s="22">
        <v>159</v>
      </c>
      <c r="B240" s="22">
        <v>4.5</v>
      </c>
      <c r="C240" s="12" t="s">
        <v>390</v>
      </c>
      <c r="D240" s="24"/>
      <c r="E240" s="36">
        <v>8.1000000000000003E-2</v>
      </c>
      <c r="F240" s="30">
        <v>125000</v>
      </c>
      <c r="G240" s="30">
        <f t="shared" si="6"/>
        <v>10125</v>
      </c>
      <c r="H240" s="42"/>
      <c r="I240" s="42"/>
      <c r="J240" s="54"/>
      <c r="K240" s="41"/>
      <c r="L240" s="38"/>
      <c r="M240" s="39"/>
    </row>
    <row r="241" spans="1:13" x14ac:dyDescent="0.25">
      <c r="A241" s="22">
        <v>159</v>
      </c>
      <c r="B241" s="22">
        <v>5</v>
      </c>
      <c r="C241" s="12" t="s">
        <v>456</v>
      </c>
      <c r="D241" s="24" t="s">
        <v>24</v>
      </c>
      <c r="E241" s="36">
        <v>0.502</v>
      </c>
      <c r="F241" s="30">
        <v>125000</v>
      </c>
      <c r="G241" s="30">
        <f t="shared" si="6"/>
        <v>62750</v>
      </c>
      <c r="H241" s="42"/>
      <c r="I241" s="42"/>
      <c r="J241" s="54"/>
      <c r="K241" s="41"/>
      <c r="L241" s="38"/>
      <c r="M241" s="39"/>
    </row>
    <row r="242" spans="1:13" x14ac:dyDescent="0.25">
      <c r="A242" s="22">
        <v>159</v>
      </c>
      <c r="B242" s="22">
        <v>5</v>
      </c>
      <c r="C242" s="12" t="s">
        <v>429</v>
      </c>
      <c r="D242" s="24">
        <v>20</v>
      </c>
      <c r="E242" s="36">
        <v>0.35400000000000009</v>
      </c>
      <c r="F242" s="30">
        <v>123000</v>
      </c>
      <c r="G242" s="30">
        <f t="shared" si="6"/>
        <v>43542.000000000015</v>
      </c>
      <c r="H242" s="42"/>
      <c r="I242" s="42"/>
      <c r="J242" s="54"/>
      <c r="K242" s="41"/>
      <c r="L242" s="38"/>
      <c r="M242" s="39"/>
    </row>
    <row r="243" spans="1:13" x14ac:dyDescent="0.25">
      <c r="A243" s="19">
        <v>159</v>
      </c>
      <c r="B243" s="19">
        <v>6</v>
      </c>
      <c r="C243" s="8" t="s">
        <v>254</v>
      </c>
      <c r="D243" s="19"/>
      <c r="E243" s="36">
        <v>0.161</v>
      </c>
      <c r="F243" s="29">
        <v>120000</v>
      </c>
      <c r="G243" s="30">
        <f t="shared" ref="G243:G249" si="7">E243*F243</f>
        <v>19320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6</v>
      </c>
      <c r="C244" s="8" t="s">
        <v>282</v>
      </c>
      <c r="D244" s="19"/>
      <c r="E244" s="36">
        <v>0.26200000000000001</v>
      </c>
      <c r="F244" s="29">
        <v>115000</v>
      </c>
      <c r="G244" s="30">
        <f t="shared" si="7"/>
        <v>30130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159</v>
      </c>
      <c r="B245" s="19">
        <v>7</v>
      </c>
      <c r="C245" s="8" t="s">
        <v>405</v>
      </c>
      <c r="D245" s="19" t="s">
        <v>24</v>
      </c>
      <c r="E245" s="36">
        <v>2.2010000000000001</v>
      </c>
      <c r="F245" s="29">
        <v>125000</v>
      </c>
      <c r="G245" s="30">
        <f t="shared" si="7"/>
        <v>275125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159</v>
      </c>
      <c r="B246" s="19">
        <v>7</v>
      </c>
      <c r="C246" s="8" t="s">
        <v>34</v>
      </c>
      <c r="D246" s="19">
        <v>20</v>
      </c>
      <c r="E246" s="36">
        <v>0.22600000000000001</v>
      </c>
      <c r="F246" s="29">
        <v>105000</v>
      </c>
      <c r="G246" s="30">
        <f t="shared" si="7"/>
        <v>23730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159</v>
      </c>
      <c r="B247" s="19">
        <v>7</v>
      </c>
      <c r="C247" s="8" t="s">
        <v>376</v>
      </c>
      <c r="D247" s="19"/>
      <c r="E247" s="36">
        <v>0.35099999999999998</v>
      </c>
      <c r="F247" s="29">
        <v>120000</v>
      </c>
      <c r="G247" s="30">
        <f t="shared" si="7"/>
        <v>42120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159</v>
      </c>
      <c r="B248" s="19">
        <v>8</v>
      </c>
      <c r="C248" s="8" t="s">
        <v>433</v>
      </c>
      <c r="D248" s="19"/>
      <c r="E248" s="36">
        <v>14.42</v>
      </c>
      <c r="F248" s="29">
        <v>123000</v>
      </c>
      <c r="G248" s="30">
        <f t="shared" si="7"/>
        <v>1773660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159</v>
      </c>
      <c r="B249" s="19">
        <v>8</v>
      </c>
      <c r="C249" s="8" t="s">
        <v>377</v>
      </c>
      <c r="D249" s="19"/>
      <c r="E249" s="36">
        <v>0.317</v>
      </c>
      <c r="F249" s="29">
        <v>110000</v>
      </c>
      <c r="G249" s="30">
        <f t="shared" si="7"/>
        <v>34870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9</v>
      </c>
      <c r="C250" s="8" t="s">
        <v>378</v>
      </c>
      <c r="D250" s="19"/>
      <c r="E250" s="36">
        <v>0.29699999999999999</v>
      </c>
      <c r="F250" s="29">
        <v>110000</v>
      </c>
      <c r="G250" s="30">
        <f t="shared" ref="G250:G302" si="8">E250*F250</f>
        <v>32670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168</v>
      </c>
      <c r="B251" s="19">
        <v>6</v>
      </c>
      <c r="C251" s="9" t="s">
        <v>134</v>
      </c>
      <c r="D251" s="19">
        <v>20</v>
      </c>
      <c r="E251" s="36">
        <v>0.26500000000000012</v>
      </c>
      <c r="F251" s="29">
        <v>115000</v>
      </c>
      <c r="G251" s="30">
        <f t="shared" si="8"/>
        <v>30475.000000000015</v>
      </c>
      <c r="H251" s="42"/>
      <c r="I251" s="42"/>
      <c r="J251" s="40"/>
      <c r="K251" s="41"/>
      <c r="L251" s="39"/>
      <c r="M251" s="39"/>
    </row>
    <row r="252" spans="1:13" x14ac:dyDescent="0.25">
      <c r="A252" s="19">
        <v>168</v>
      </c>
      <c r="B252" s="19">
        <v>6</v>
      </c>
      <c r="C252" s="9" t="s">
        <v>333</v>
      </c>
      <c r="D252" s="19"/>
      <c r="E252" s="36">
        <v>0.217</v>
      </c>
      <c r="F252" s="29">
        <v>115000</v>
      </c>
      <c r="G252" s="30">
        <f t="shared" si="8"/>
        <v>24955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168</v>
      </c>
      <c r="B253" s="19">
        <v>6</v>
      </c>
      <c r="C253" s="9" t="s">
        <v>334</v>
      </c>
      <c r="D253" s="19"/>
      <c r="E253" s="36">
        <v>5.6000000000000001E-2</v>
      </c>
      <c r="F253" s="29">
        <v>115000</v>
      </c>
      <c r="G253" s="30">
        <f t="shared" si="8"/>
        <v>6440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168</v>
      </c>
      <c r="B254" s="19">
        <v>7</v>
      </c>
      <c r="C254" s="9" t="s">
        <v>335</v>
      </c>
      <c r="D254" s="19"/>
      <c r="E254" s="36">
        <v>0.312</v>
      </c>
      <c r="F254" s="29">
        <v>120000</v>
      </c>
      <c r="G254" s="30">
        <f t="shared" si="8"/>
        <v>37440</v>
      </c>
      <c r="H254" s="42"/>
      <c r="I254" s="42"/>
      <c r="J254" s="40"/>
      <c r="K254" s="41"/>
      <c r="L254" s="38"/>
      <c r="M254" s="39"/>
    </row>
    <row r="255" spans="1:13" ht="13.5" customHeight="1" x14ac:dyDescent="0.25">
      <c r="A255" s="19">
        <v>168</v>
      </c>
      <c r="B255" s="19">
        <v>7</v>
      </c>
      <c r="C255" s="9" t="s">
        <v>273</v>
      </c>
      <c r="D255" s="18">
        <v>20</v>
      </c>
      <c r="E255" s="36">
        <v>12.340999999999999</v>
      </c>
      <c r="F255" s="29">
        <v>120000</v>
      </c>
      <c r="G255" s="30">
        <f t="shared" si="8"/>
        <v>1480920</v>
      </c>
      <c r="H255" s="42"/>
      <c r="I255" s="42"/>
      <c r="J255" s="40"/>
      <c r="K255" s="41"/>
      <c r="L255" s="38"/>
      <c r="M255" s="39"/>
    </row>
    <row r="256" spans="1:13" ht="13.5" customHeight="1" x14ac:dyDescent="0.25">
      <c r="A256" s="19">
        <v>168</v>
      </c>
      <c r="B256" s="19">
        <v>7</v>
      </c>
      <c r="C256" s="9" t="s">
        <v>319</v>
      </c>
      <c r="D256" s="18" t="s">
        <v>24</v>
      </c>
      <c r="E256" s="36">
        <v>5.8479999999999999</v>
      </c>
      <c r="F256" s="29">
        <v>118000</v>
      </c>
      <c r="G256" s="30">
        <f t="shared" si="8"/>
        <v>690064</v>
      </c>
      <c r="H256" s="42"/>
      <c r="I256" s="42"/>
      <c r="J256" s="40"/>
      <c r="K256" s="41"/>
      <c r="L256" s="38"/>
      <c r="M256" s="39"/>
    </row>
    <row r="257" spans="1:13" ht="13.5" customHeight="1" x14ac:dyDescent="0.25">
      <c r="A257" s="19">
        <v>168</v>
      </c>
      <c r="B257" s="19">
        <v>8</v>
      </c>
      <c r="C257" s="9" t="s">
        <v>298</v>
      </c>
      <c r="D257" s="18" t="s">
        <v>24</v>
      </c>
      <c r="E257" s="36">
        <v>0.85399999999999998</v>
      </c>
      <c r="F257" s="29">
        <v>120000</v>
      </c>
      <c r="G257" s="30">
        <f t="shared" si="8"/>
        <v>102480</v>
      </c>
      <c r="H257" s="42"/>
      <c r="I257" s="42"/>
      <c r="J257" s="40"/>
      <c r="K257" s="41"/>
      <c r="L257" s="38"/>
      <c r="M257" s="39"/>
    </row>
    <row r="258" spans="1:13" ht="13.5" customHeight="1" x14ac:dyDescent="0.25">
      <c r="A258" s="19">
        <v>168</v>
      </c>
      <c r="B258" s="19">
        <v>10</v>
      </c>
      <c r="C258" s="9" t="s">
        <v>74</v>
      </c>
      <c r="D258" s="18">
        <v>20</v>
      </c>
      <c r="E258" s="36">
        <v>0.1100000000000001</v>
      </c>
      <c r="F258" s="29">
        <v>115000</v>
      </c>
      <c r="G258" s="30">
        <f t="shared" si="8"/>
        <v>12650.000000000011</v>
      </c>
      <c r="H258" s="42"/>
      <c r="I258" s="42"/>
      <c r="J258" s="40"/>
      <c r="K258" s="41"/>
      <c r="L258" s="38"/>
      <c r="M258" s="39"/>
    </row>
    <row r="259" spans="1:13" ht="13.5" customHeight="1" x14ac:dyDescent="0.25">
      <c r="A259" s="19">
        <v>168</v>
      </c>
      <c r="B259" s="19">
        <v>11</v>
      </c>
      <c r="C259" s="9" t="s">
        <v>435</v>
      </c>
      <c r="D259" s="18" t="s">
        <v>343</v>
      </c>
      <c r="E259" s="36">
        <v>1.92</v>
      </c>
      <c r="F259" s="29">
        <v>120000</v>
      </c>
      <c r="G259" s="30">
        <f t="shared" si="8"/>
        <v>230400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6</v>
      </c>
      <c r="C260" s="9" t="s">
        <v>95</v>
      </c>
      <c r="D260" s="19"/>
      <c r="E260" s="68">
        <v>0.17900000000000027</v>
      </c>
      <c r="F260" s="29">
        <v>120000</v>
      </c>
      <c r="G260" s="30">
        <f t="shared" si="8"/>
        <v>21480.000000000033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7</v>
      </c>
      <c r="C261" s="8" t="s">
        <v>306</v>
      </c>
      <c r="D261" s="19">
        <v>20</v>
      </c>
      <c r="E261" s="36">
        <v>0.34300000000000003</v>
      </c>
      <c r="F261" s="29">
        <v>160000</v>
      </c>
      <c r="G261" s="30">
        <f t="shared" si="8"/>
        <v>54880.000000000007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7</v>
      </c>
      <c r="C262" s="8" t="s">
        <v>283</v>
      </c>
      <c r="D262" s="19"/>
      <c r="E262" s="36">
        <v>0.23899999999999999</v>
      </c>
      <c r="F262" s="29">
        <v>110000</v>
      </c>
      <c r="G262" s="30">
        <f t="shared" si="8"/>
        <v>26290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8</v>
      </c>
      <c r="C263" s="8" t="s">
        <v>284</v>
      </c>
      <c r="D263" s="19"/>
      <c r="E263" s="36">
        <v>0.41299999999999998</v>
      </c>
      <c r="F263" s="29">
        <v>115000</v>
      </c>
      <c r="G263" s="30">
        <f t="shared" si="8"/>
        <v>47495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8</v>
      </c>
      <c r="C264" s="8" t="s">
        <v>133</v>
      </c>
      <c r="D264" s="19"/>
      <c r="E264" s="36">
        <v>0.38600000000000001</v>
      </c>
      <c r="F264" s="29">
        <v>120000</v>
      </c>
      <c r="G264" s="30">
        <f t="shared" si="8"/>
        <v>46320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8</v>
      </c>
      <c r="C265" s="8" t="s">
        <v>127</v>
      </c>
      <c r="D265" s="19"/>
      <c r="E265" s="36">
        <v>0.57299999999999995</v>
      </c>
      <c r="F265" s="29">
        <v>120000</v>
      </c>
      <c r="G265" s="30">
        <f t="shared" si="8"/>
        <v>68760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8</v>
      </c>
      <c r="C266" s="8" t="s">
        <v>152</v>
      </c>
      <c r="D266" s="19" t="s">
        <v>24</v>
      </c>
      <c r="E266" s="36">
        <v>0.11599999999999999</v>
      </c>
      <c r="F266" s="29">
        <v>120000</v>
      </c>
      <c r="G266" s="30">
        <f t="shared" si="8"/>
        <v>13919.999999999998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8</v>
      </c>
      <c r="C267" s="8" t="s">
        <v>447</v>
      </c>
      <c r="D267" s="19" t="s">
        <v>33</v>
      </c>
      <c r="E267" s="36">
        <v>0.23699999999999999</v>
      </c>
      <c r="F267" s="29">
        <v>115000</v>
      </c>
      <c r="G267" s="30">
        <f t="shared" si="8"/>
        <v>27255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8</v>
      </c>
      <c r="C268" s="15" t="s">
        <v>165</v>
      </c>
      <c r="D268" s="19"/>
      <c r="E268" s="36">
        <v>0.41499999999999998</v>
      </c>
      <c r="F268" s="29">
        <v>115000</v>
      </c>
      <c r="G268" s="30">
        <f t="shared" si="8"/>
        <v>47725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9</v>
      </c>
      <c r="C269" s="15" t="s">
        <v>285</v>
      </c>
      <c r="D269" s="19"/>
      <c r="E269" s="36">
        <v>0.32300000000000001</v>
      </c>
      <c r="F269" s="29">
        <v>115000</v>
      </c>
      <c r="G269" s="30">
        <f t="shared" si="8"/>
        <v>37145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9</v>
      </c>
      <c r="C270" s="15" t="s">
        <v>396</v>
      </c>
      <c r="D270" s="19" t="s">
        <v>33</v>
      </c>
      <c r="E270" s="36">
        <v>1.077</v>
      </c>
      <c r="F270" s="29">
        <v>123000</v>
      </c>
      <c r="G270" s="30">
        <f t="shared" si="8"/>
        <v>132471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10</v>
      </c>
      <c r="C271" s="15" t="s">
        <v>379</v>
      </c>
      <c r="D271" s="19" t="s">
        <v>411</v>
      </c>
      <c r="E271" s="36">
        <v>0.56299999999999994</v>
      </c>
      <c r="F271" s="29">
        <v>123000</v>
      </c>
      <c r="G271" s="30">
        <f t="shared" si="8"/>
        <v>69249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10</v>
      </c>
      <c r="C272" s="15" t="s">
        <v>286</v>
      </c>
      <c r="D272" s="19" t="s">
        <v>24</v>
      </c>
      <c r="E272" s="36">
        <v>0.52900000000000003</v>
      </c>
      <c r="F272" s="29">
        <v>120000</v>
      </c>
      <c r="G272" s="30">
        <f t="shared" si="8"/>
        <v>63480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10</v>
      </c>
      <c r="C273" s="15" t="s">
        <v>166</v>
      </c>
      <c r="D273" s="19"/>
      <c r="E273" s="36">
        <v>0.27100000000000002</v>
      </c>
      <c r="F273" s="29">
        <v>115000</v>
      </c>
      <c r="G273" s="30">
        <f t="shared" si="8"/>
        <v>31165.000000000004</v>
      </c>
      <c r="H273" s="42"/>
      <c r="I273" s="42"/>
      <c r="J273" s="40"/>
      <c r="K273" s="41"/>
      <c r="L273" s="38"/>
      <c r="M273" s="39"/>
    </row>
    <row r="274" spans="1:13" ht="15.75" customHeight="1" x14ac:dyDescent="0.25">
      <c r="A274" s="19">
        <v>219</v>
      </c>
      <c r="B274" s="19">
        <v>10</v>
      </c>
      <c r="C274" s="15" t="s">
        <v>77</v>
      </c>
      <c r="D274" s="19" t="s">
        <v>33</v>
      </c>
      <c r="E274" s="36">
        <v>0.18700000000000028</v>
      </c>
      <c r="F274" s="29">
        <v>125000</v>
      </c>
      <c r="G274" s="30">
        <f t="shared" si="8"/>
        <v>23375.000000000036</v>
      </c>
      <c r="H274" s="42"/>
      <c r="I274" s="42"/>
      <c r="J274" s="40"/>
      <c r="K274" s="41"/>
      <c r="L274" s="38"/>
      <c r="M274" s="39"/>
    </row>
    <row r="275" spans="1:13" ht="13.5" customHeight="1" x14ac:dyDescent="0.25">
      <c r="A275" s="19">
        <v>219</v>
      </c>
      <c r="B275" s="19">
        <v>11</v>
      </c>
      <c r="C275" s="8" t="s">
        <v>307</v>
      </c>
      <c r="D275" s="19" t="s">
        <v>125</v>
      </c>
      <c r="E275" s="36">
        <v>0.628</v>
      </c>
      <c r="F275" s="29">
        <v>115000</v>
      </c>
      <c r="G275" s="30">
        <f t="shared" si="8"/>
        <v>72220</v>
      </c>
      <c r="H275" s="43"/>
      <c r="I275" s="43"/>
      <c r="J275" s="55"/>
      <c r="K275" s="56"/>
      <c r="L275" s="38"/>
      <c r="M275" s="39"/>
    </row>
    <row r="276" spans="1:13" x14ac:dyDescent="0.25">
      <c r="A276" s="19">
        <v>219</v>
      </c>
      <c r="B276" s="19">
        <v>12</v>
      </c>
      <c r="C276" s="9" t="s">
        <v>85</v>
      </c>
      <c r="D276" s="19" t="s">
        <v>24</v>
      </c>
      <c r="E276" s="36">
        <v>0.28100000000000003</v>
      </c>
      <c r="F276" s="29">
        <v>110000</v>
      </c>
      <c r="G276" s="30">
        <f t="shared" si="8"/>
        <v>30910.000000000004</v>
      </c>
      <c r="H276" s="48"/>
      <c r="I276" s="43"/>
      <c r="J276" s="55"/>
      <c r="K276" s="56"/>
      <c r="L276" s="38"/>
      <c r="M276" s="39"/>
    </row>
    <row r="277" spans="1:13" x14ac:dyDescent="0.25">
      <c r="A277" s="19">
        <v>219</v>
      </c>
      <c r="B277" s="19">
        <v>12</v>
      </c>
      <c r="C277" s="9" t="s">
        <v>77</v>
      </c>
      <c r="D277" s="19" t="s">
        <v>24</v>
      </c>
      <c r="E277" s="36">
        <v>0.53400000000000003</v>
      </c>
      <c r="F277" s="29">
        <v>110000</v>
      </c>
      <c r="G277" s="30">
        <f t="shared" si="8"/>
        <v>58740</v>
      </c>
      <c r="H277" s="48"/>
      <c r="I277" s="43"/>
      <c r="J277" s="55"/>
      <c r="K277" s="56"/>
      <c r="L277" s="38"/>
      <c r="M277" s="39"/>
    </row>
    <row r="278" spans="1:13" ht="15" customHeight="1" x14ac:dyDescent="0.25">
      <c r="A278" s="19">
        <v>273</v>
      </c>
      <c r="B278" s="19">
        <v>6</v>
      </c>
      <c r="C278" s="9" t="s">
        <v>151</v>
      </c>
      <c r="D278" s="19" t="s">
        <v>24</v>
      </c>
      <c r="E278" s="36">
        <v>2.1070000000000002</v>
      </c>
      <c r="F278" s="29">
        <v>120000</v>
      </c>
      <c r="G278" s="30">
        <f t="shared" si="8"/>
        <v>252840.00000000003</v>
      </c>
      <c r="H278" s="42"/>
      <c r="I278" s="42"/>
      <c r="J278" s="40"/>
      <c r="K278" s="41"/>
      <c r="L278" s="39"/>
      <c r="M278" s="39"/>
    </row>
    <row r="279" spans="1:13" ht="15" customHeight="1" x14ac:dyDescent="0.25">
      <c r="A279" s="19">
        <v>273</v>
      </c>
      <c r="B279" s="19">
        <v>6</v>
      </c>
      <c r="C279" s="9" t="s">
        <v>365</v>
      </c>
      <c r="D279" s="19"/>
      <c r="E279" s="36">
        <v>0.44800000000000001</v>
      </c>
      <c r="F279" s="29">
        <v>125000</v>
      </c>
      <c r="G279" s="30">
        <f t="shared" si="8"/>
        <v>56000</v>
      </c>
      <c r="H279" s="42"/>
      <c r="I279" s="42"/>
      <c r="J279" s="40"/>
      <c r="K279" s="41"/>
      <c r="L279" s="39"/>
      <c r="M279" s="39"/>
    </row>
    <row r="280" spans="1:13" ht="15" customHeight="1" x14ac:dyDescent="0.25">
      <c r="A280" s="19">
        <v>273</v>
      </c>
      <c r="B280" s="19">
        <v>6.5</v>
      </c>
      <c r="C280" s="9" t="s">
        <v>430</v>
      </c>
      <c r="D280" s="19" t="s">
        <v>344</v>
      </c>
      <c r="E280" s="36">
        <v>6.0460000000000003</v>
      </c>
      <c r="F280" s="29">
        <v>123000</v>
      </c>
      <c r="G280" s="30">
        <f t="shared" si="8"/>
        <v>743658</v>
      </c>
      <c r="H280" s="42"/>
      <c r="I280" s="42"/>
      <c r="J280" s="40"/>
      <c r="K280" s="41"/>
      <c r="L280" s="39"/>
      <c r="M280" s="39"/>
    </row>
    <row r="281" spans="1:13" x14ac:dyDescent="0.25">
      <c r="A281" s="19">
        <v>273</v>
      </c>
      <c r="B281" s="19">
        <v>7</v>
      </c>
      <c r="C281" s="9" t="s">
        <v>154</v>
      </c>
      <c r="D281" s="19"/>
      <c r="E281" s="36">
        <v>0.51300000000000001</v>
      </c>
      <c r="F281" s="29">
        <v>120000</v>
      </c>
      <c r="G281" s="30">
        <f t="shared" si="8"/>
        <v>61560</v>
      </c>
      <c r="H281" s="42"/>
      <c r="I281" s="42"/>
      <c r="J281" s="40"/>
      <c r="K281" s="41"/>
      <c r="L281" s="39"/>
      <c r="M281" s="39"/>
    </row>
    <row r="282" spans="1:13" x14ac:dyDescent="0.25">
      <c r="A282" s="19">
        <v>273</v>
      </c>
      <c r="B282" s="19">
        <v>7</v>
      </c>
      <c r="C282" s="9" t="s">
        <v>336</v>
      </c>
      <c r="D282" s="19"/>
      <c r="E282" s="36">
        <v>0.109</v>
      </c>
      <c r="F282" s="29">
        <v>115000</v>
      </c>
      <c r="G282" s="30">
        <f t="shared" si="8"/>
        <v>12535</v>
      </c>
      <c r="H282" s="42"/>
      <c r="I282" s="42"/>
      <c r="J282" s="40"/>
      <c r="K282" s="41"/>
      <c r="L282" s="39"/>
      <c r="M282" s="39"/>
    </row>
    <row r="283" spans="1:13" x14ac:dyDescent="0.25">
      <c r="A283" s="19">
        <v>273</v>
      </c>
      <c r="B283" s="19">
        <v>7</v>
      </c>
      <c r="C283" s="9" t="s">
        <v>380</v>
      </c>
      <c r="D283" s="19">
        <v>20</v>
      </c>
      <c r="E283" s="36">
        <v>0.48799999999999999</v>
      </c>
      <c r="F283" s="29">
        <v>123000</v>
      </c>
      <c r="G283" s="30">
        <f t="shared" si="8"/>
        <v>60024</v>
      </c>
      <c r="H283" s="42"/>
      <c r="I283" s="42"/>
      <c r="J283" s="40"/>
      <c r="K283" s="41"/>
      <c r="L283" s="39"/>
      <c r="M283" s="39"/>
    </row>
    <row r="284" spans="1:13" x14ac:dyDescent="0.25">
      <c r="A284" s="19">
        <v>273</v>
      </c>
      <c r="B284" s="19">
        <v>8</v>
      </c>
      <c r="C284" s="9" t="s">
        <v>381</v>
      </c>
      <c r="D284" s="19">
        <v>20</v>
      </c>
      <c r="E284" s="36">
        <v>1.452</v>
      </c>
      <c r="F284" s="29">
        <v>123000</v>
      </c>
      <c r="G284" s="30">
        <f t="shared" si="8"/>
        <v>178596</v>
      </c>
      <c r="H284" s="42"/>
      <c r="I284" s="42"/>
      <c r="J284" s="40"/>
      <c r="K284" s="41"/>
      <c r="L284" s="39"/>
      <c r="M284" s="39"/>
    </row>
    <row r="285" spans="1:13" x14ac:dyDescent="0.25">
      <c r="A285" s="19">
        <v>273</v>
      </c>
      <c r="B285" s="19">
        <v>8</v>
      </c>
      <c r="C285" s="9" t="s">
        <v>69</v>
      </c>
      <c r="D285" s="19">
        <v>20</v>
      </c>
      <c r="E285" s="36">
        <v>28.485000000000003</v>
      </c>
      <c r="F285" s="29">
        <v>68000</v>
      </c>
      <c r="G285" s="30">
        <f t="shared" si="8"/>
        <v>1936980.0000000002</v>
      </c>
      <c r="H285" s="42"/>
      <c r="I285" s="42"/>
      <c r="J285" s="40"/>
      <c r="K285" s="41"/>
      <c r="L285" s="39"/>
      <c r="M285" s="39"/>
    </row>
    <row r="286" spans="1:13" x14ac:dyDescent="0.25">
      <c r="A286" s="19">
        <v>273</v>
      </c>
      <c r="B286" s="19">
        <v>8</v>
      </c>
      <c r="C286" s="9" t="s">
        <v>297</v>
      </c>
      <c r="D286" s="19">
        <v>20</v>
      </c>
      <c r="E286" s="36">
        <v>1.0149999999999999</v>
      </c>
      <c r="F286" s="29">
        <v>85000</v>
      </c>
      <c r="G286" s="30">
        <f t="shared" si="8"/>
        <v>86274.999999999985</v>
      </c>
      <c r="H286" s="42"/>
      <c r="I286" s="42"/>
      <c r="J286" s="40"/>
      <c r="K286" s="41"/>
      <c r="L286" s="39"/>
      <c r="M286" s="39"/>
    </row>
    <row r="287" spans="1:13" x14ac:dyDescent="0.25">
      <c r="A287" s="19">
        <v>273</v>
      </c>
      <c r="B287" s="19">
        <v>9</v>
      </c>
      <c r="C287" s="8" t="s">
        <v>35</v>
      </c>
      <c r="D287" s="19">
        <v>20</v>
      </c>
      <c r="E287" s="36">
        <v>0.56099999999999994</v>
      </c>
      <c r="F287" s="30">
        <v>89000</v>
      </c>
      <c r="G287" s="30">
        <f t="shared" si="8"/>
        <v>49928.999999999993</v>
      </c>
      <c r="H287" s="60"/>
      <c r="I287" s="60"/>
      <c r="J287" s="60"/>
      <c r="K287" s="57"/>
      <c r="L287" s="39"/>
      <c r="M287" s="39"/>
    </row>
    <row r="288" spans="1:13" x14ac:dyDescent="0.25">
      <c r="A288" s="19">
        <v>273</v>
      </c>
      <c r="B288" s="19">
        <v>9</v>
      </c>
      <c r="C288" s="8" t="s">
        <v>322</v>
      </c>
      <c r="D288" s="19" t="s">
        <v>341</v>
      </c>
      <c r="E288" s="36">
        <v>0.69399999999999995</v>
      </c>
      <c r="F288" s="30">
        <v>120000</v>
      </c>
      <c r="G288" s="30">
        <f t="shared" si="8"/>
        <v>83280</v>
      </c>
      <c r="H288" s="60"/>
      <c r="I288" s="60"/>
      <c r="J288" s="60"/>
      <c r="K288" s="57"/>
      <c r="L288" s="39"/>
      <c r="M288" s="39"/>
    </row>
    <row r="289" spans="1:13" x14ac:dyDescent="0.25">
      <c r="A289" s="19">
        <v>273</v>
      </c>
      <c r="B289" s="19">
        <v>9.5</v>
      </c>
      <c r="C289" s="8" t="s">
        <v>36</v>
      </c>
      <c r="D289" s="19">
        <v>20</v>
      </c>
      <c r="E289" s="36">
        <v>19.336000000000002</v>
      </c>
      <c r="F289" s="30">
        <v>89000</v>
      </c>
      <c r="G289" s="30">
        <f t="shared" si="8"/>
        <v>1720904.0000000002</v>
      </c>
      <c r="H289" s="60"/>
      <c r="I289" s="60"/>
      <c r="J289" s="60"/>
      <c r="K289" s="57"/>
      <c r="L289" s="39"/>
      <c r="M289" s="39"/>
    </row>
    <row r="290" spans="1:13" x14ac:dyDescent="0.25">
      <c r="A290" s="19">
        <v>273</v>
      </c>
      <c r="B290" s="19">
        <v>10</v>
      </c>
      <c r="C290" s="8" t="s">
        <v>323</v>
      </c>
      <c r="D290" s="19" t="s">
        <v>341</v>
      </c>
      <c r="E290" s="36">
        <v>0.75900000000000001</v>
      </c>
      <c r="F290" s="30">
        <v>123000</v>
      </c>
      <c r="G290" s="30">
        <f t="shared" si="8"/>
        <v>93357</v>
      </c>
      <c r="H290" s="60"/>
      <c r="I290" s="60"/>
      <c r="J290" s="60"/>
      <c r="K290" s="57"/>
      <c r="L290" s="39"/>
      <c r="M290" s="39"/>
    </row>
    <row r="291" spans="1:13" x14ac:dyDescent="0.25">
      <c r="A291" s="19">
        <v>273</v>
      </c>
      <c r="B291" s="19">
        <v>10</v>
      </c>
      <c r="C291" s="8" t="s">
        <v>337</v>
      </c>
      <c r="D291" s="19"/>
      <c r="E291" s="36">
        <v>0.34499999999999997</v>
      </c>
      <c r="F291" s="30">
        <v>115000</v>
      </c>
      <c r="G291" s="30">
        <f t="shared" si="8"/>
        <v>39675</v>
      </c>
      <c r="H291" s="60"/>
      <c r="I291" s="60"/>
      <c r="J291" s="60"/>
      <c r="K291" s="57"/>
      <c r="L291" s="39"/>
      <c r="M291" s="39"/>
    </row>
    <row r="292" spans="1:13" x14ac:dyDescent="0.25">
      <c r="A292" s="19">
        <v>273</v>
      </c>
      <c r="B292" s="19">
        <v>10</v>
      </c>
      <c r="C292" s="8" t="s">
        <v>267</v>
      </c>
      <c r="D292" s="19"/>
      <c r="E292" s="36">
        <v>0.39400000000000002</v>
      </c>
      <c r="F292" s="30">
        <v>120000</v>
      </c>
      <c r="G292" s="30">
        <f t="shared" si="8"/>
        <v>47280</v>
      </c>
      <c r="H292" s="60"/>
      <c r="I292" s="60"/>
      <c r="J292" s="60"/>
      <c r="K292" s="57"/>
      <c r="L292" s="39"/>
      <c r="M292" s="39"/>
    </row>
    <row r="293" spans="1:13" x14ac:dyDescent="0.25">
      <c r="A293" s="19">
        <v>273</v>
      </c>
      <c r="B293" s="19">
        <v>10</v>
      </c>
      <c r="C293" s="9" t="s">
        <v>37</v>
      </c>
      <c r="D293" s="18">
        <v>20</v>
      </c>
      <c r="E293" s="36">
        <v>0.49499999999999966</v>
      </c>
      <c r="F293" s="29">
        <v>89000</v>
      </c>
      <c r="G293" s="30">
        <f t="shared" si="8"/>
        <v>44054.999999999971</v>
      </c>
    </row>
    <row r="294" spans="1:13" ht="15" customHeight="1" x14ac:dyDescent="0.25">
      <c r="A294" s="19">
        <v>273</v>
      </c>
      <c r="B294" s="19">
        <v>10</v>
      </c>
      <c r="C294" s="8" t="s">
        <v>38</v>
      </c>
      <c r="D294" s="18">
        <v>20</v>
      </c>
      <c r="E294" s="36">
        <v>24.811</v>
      </c>
      <c r="F294" s="29">
        <v>89000</v>
      </c>
      <c r="G294" s="30">
        <f t="shared" si="8"/>
        <v>2208179</v>
      </c>
    </row>
    <row r="295" spans="1:13" ht="15" customHeight="1" x14ac:dyDescent="0.25">
      <c r="A295" s="19">
        <v>273</v>
      </c>
      <c r="B295" s="19">
        <v>15</v>
      </c>
      <c r="C295" s="8" t="s">
        <v>366</v>
      </c>
      <c r="D295" s="18" t="s">
        <v>341</v>
      </c>
      <c r="E295" s="36">
        <v>1.1140000000000001</v>
      </c>
      <c r="F295" s="29">
        <v>120000</v>
      </c>
      <c r="G295" s="30">
        <f t="shared" si="8"/>
        <v>133680</v>
      </c>
    </row>
    <row r="296" spans="1:13" ht="15" customHeight="1" x14ac:dyDescent="0.25">
      <c r="A296" s="19">
        <v>273</v>
      </c>
      <c r="B296" s="19">
        <v>18</v>
      </c>
      <c r="C296" s="8" t="s">
        <v>367</v>
      </c>
      <c r="D296" s="18"/>
      <c r="E296" s="36">
        <v>5.0750000000000002</v>
      </c>
      <c r="F296" s="29">
        <v>120000</v>
      </c>
      <c r="G296" s="30">
        <f t="shared" si="8"/>
        <v>609000</v>
      </c>
    </row>
    <row r="297" spans="1:13" x14ac:dyDescent="0.25">
      <c r="A297" s="19">
        <v>273</v>
      </c>
      <c r="B297" s="19">
        <v>22</v>
      </c>
      <c r="C297" s="9" t="s">
        <v>324</v>
      </c>
      <c r="D297" s="19"/>
      <c r="E297" s="36">
        <v>1.4630000000000001</v>
      </c>
      <c r="F297" s="29">
        <v>123000</v>
      </c>
      <c r="G297" s="30">
        <f t="shared" si="8"/>
        <v>179949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6.5</v>
      </c>
      <c r="C298" s="9" t="s">
        <v>292</v>
      </c>
      <c r="D298" s="85" t="s">
        <v>345</v>
      </c>
      <c r="E298" s="36">
        <v>11.907</v>
      </c>
      <c r="F298" s="29">
        <v>125000</v>
      </c>
      <c r="G298" s="30">
        <f t="shared" si="8"/>
        <v>1488375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6.5</v>
      </c>
      <c r="C299" s="9" t="s">
        <v>352</v>
      </c>
      <c r="D299" s="86"/>
      <c r="E299" s="36">
        <v>2.1480000000000001</v>
      </c>
      <c r="F299" s="29">
        <v>125000</v>
      </c>
      <c r="G299" s="30">
        <f t="shared" si="8"/>
        <v>268500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431</v>
      </c>
      <c r="D300" s="19" t="s">
        <v>24</v>
      </c>
      <c r="E300" s="36">
        <v>13.651999999999999</v>
      </c>
      <c r="F300" s="29">
        <v>120000</v>
      </c>
      <c r="G300" s="30">
        <f t="shared" si="8"/>
        <v>1638240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353</v>
      </c>
      <c r="D301" s="86"/>
      <c r="E301" s="36">
        <v>0.71499999999999997</v>
      </c>
      <c r="F301" s="29">
        <v>125000</v>
      </c>
      <c r="G301" s="30">
        <f t="shared" si="8"/>
        <v>89375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13" t="s">
        <v>369</v>
      </c>
      <c r="D302" s="19" t="s">
        <v>73</v>
      </c>
      <c r="E302" s="36">
        <v>6.06</v>
      </c>
      <c r="F302" s="33">
        <v>120000</v>
      </c>
      <c r="G302" s="30">
        <f t="shared" si="8"/>
        <v>727200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75</v>
      </c>
      <c r="D303" s="19" t="s">
        <v>24</v>
      </c>
      <c r="E303" s="36">
        <v>0.68799999999999994</v>
      </c>
      <c r="F303" s="29">
        <v>120000</v>
      </c>
      <c r="G303" s="30">
        <f t="shared" ref="G303:G310" si="9">E303*F303</f>
        <v>82560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8</v>
      </c>
      <c r="C304" s="9" t="s">
        <v>432</v>
      </c>
      <c r="D304" s="19" t="s">
        <v>24</v>
      </c>
      <c r="E304" s="36">
        <v>3.4009999999999998</v>
      </c>
      <c r="F304" s="29">
        <v>120000</v>
      </c>
      <c r="G304" s="30">
        <f t="shared" si="9"/>
        <v>408120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8</v>
      </c>
      <c r="C305" s="9" t="s">
        <v>105</v>
      </c>
      <c r="D305" s="19"/>
      <c r="E305" s="36">
        <v>0.29500000000000004</v>
      </c>
      <c r="F305" s="29">
        <v>120000</v>
      </c>
      <c r="G305" s="30">
        <f t="shared" si="9"/>
        <v>35400.000000000007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8</v>
      </c>
      <c r="C306" s="9" t="s">
        <v>109</v>
      </c>
      <c r="D306" s="19" t="s">
        <v>346</v>
      </c>
      <c r="E306" s="36">
        <v>5.4740000000000002</v>
      </c>
      <c r="F306" s="29">
        <v>120000</v>
      </c>
      <c r="G306" s="30">
        <f t="shared" si="9"/>
        <v>656880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8</v>
      </c>
      <c r="C307" s="9" t="s">
        <v>295</v>
      </c>
      <c r="D307" s="19" t="s">
        <v>24</v>
      </c>
      <c r="E307" s="36">
        <v>0.64400000000000002</v>
      </c>
      <c r="F307" s="29">
        <v>115000</v>
      </c>
      <c r="G307" s="30">
        <f t="shared" si="9"/>
        <v>74060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8</v>
      </c>
      <c r="C308" s="9" t="s">
        <v>77</v>
      </c>
      <c r="D308" s="19" t="s">
        <v>24</v>
      </c>
      <c r="E308" s="36">
        <v>1.048</v>
      </c>
      <c r="F308" s="29">
        <v>125000</v>
      </c>
      <c r="G308" s="30">
        <f t="shared" si="9"/>
        <v>131000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325</v>
      </c>
      <c r="D309" s="19"/>
      <c r="E309" s="36">
        <v>2.2810000000000001</v>
      </c>
      <c r="F309" s="29">
        <v>125000</v>
      </c>
      <c r="G309" s="30">
        <f t="shared" si="9"/>
        <v>285125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293</v>
      </c>
      <c r="D310" s="85" t="s">
        <v>345</v>
      </c>
      <c r="E310" s="36">
        <v>17.797000000000001</v>
      </c>
      <c r="F310" s="29">
        <v>125000</v>
      </c>
      <c r="G310" s="30">
        <f t="shared" si="9"/>
        <v>2224625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9</v>
      </c>
      <c r="C311" s="9" t="s">
        <v>287</v>
      </c>
      <c r="D311" s="19" t="s">
        <v>24</v>
      </c>
      <c r="E311" s="36">
        <v>0.36499999999999999</v>
      </c>
      <c r="F311" s="29">
        <v>115000</v>
      </c>
      <c r="G311" s="30">
        <f t="shared" ref="G311" si="10">E311*F311</f>
        <v>41975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9</v>
      </c>
      <c r="C312" s="9" t="s">
        <v>138</v>
      </c>
      <c r="D312" s="19" t="s">
        <v>24</v>
      </c>
      <c r="E312" s="36">
        <v>4.34</v>
      </c>
      <c r="F312" s="29">
        <v>120000</v>
      </c>
      <c r="G312" s="30">
        <f t="shared" ref="G312:G332" si="11">E312*F312</f>
        <v>520800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9</v>
      </c>
      <c r="C313" s="9" t="s">
        <v>171</v>
      </c>
      <c r="D313" s="19" t="s">
        <v>33</v>
      </c>
      <c r="E313" s="36">
        <v>0.40400000000000003</v>
      </c>
      <c r="F313" s="29">
        <v>120000</v>
      </c>
      <c r="G313" s="30">
        <f t="shared" si="11"/>
        <v>48480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9</v>
      </c>
      <c r="C314" s="9" t="s">
        <v>89</v>
      </c>
      <c r="D314" s="19" t="s">
        <v>24</v>
      </c>
      <c r="E314" s="36">
        <v>2.2879999999999998</v>
      </c>
      <c r="F314" s="29">
        <v>120000</v>
      </c>
      <c r="G314" s="30">
        <f t="shared" si="11"/>
        <v>274560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9</v>
      </c>
      <c r="C315" s="9" t="s">
        <v>268</v>
      </c>
      <c r="D315" s="19" t="s">
        <v>24</v>
      </c>
      <c r="E315" s="36">
        <v>12.661</v>
      </c>
      <c r="F315" s="29">
        <v>118000</v>
      </c>
      <c r="G315" s="30">
        <f t="shared" si="11"/>
        <v>1493998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10</v>
      </c>
      <c r="C316" s="8" t="s">
        <v>320</v>
      </c>
      <c r="D316" s="19" t="s">
        <v>136</v>
      </c>
      <c r="E316" s="36">
        <v>4.819</v>
      </c>
      <c r="F316" s="29">
        <v>135000</v>
      </c>
      <c r="G316" s="30">
        <f t="shared" si="11"/>
        <v>650565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10</v>
      </c>
      <c r="C317" s="8" t="s">
        <v>71</v>
      </c>
      <c r="D317" s="19">
        <v>20</v>
      </c>
      <c r="E317" s="36">
        <v>0.89900000000000002</v>
      </c>
      <c r="F317" s="29">
        <v>110000</v>
      </c>
      <c r="G317" s="30">
        <f t="shared" si="11"/>
        <v>98890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10</v>
      </c>
      <c r="C318" s="8" t="s">
        <v>326</v>
      </c>
      <c r="D318" s="19" t="s">
        <v>24</v>
      </c>
      <c r="E318" s="36">
        <v>1.748</v>
      </c>
      <c r="F318" s="29">
        <v>120000</v>
      </c>
      <c r="G318" s="30">
        <f t="shared" si="11"/>
        <v>209760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11</v>
      </c>
      <c r="C319" s="8" t="s">
        <v>139</v>
      </c>
      <c r="D319" s="19" t="s">
        <v>24</v>
      </c>
      <c r="E319" s="36">
        <v>0.88600000000000001</v>
      </c>
      <c r="F319" s="29">
        <v>120000</v>
      </c>
      <c r="G319" s="30">
        <f t="shared" si="11"/>
        <v>106320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11</v>
      </c>
      <c r="C320" s="8" t="s">
        <v>288</v>
      </c>
      <c r="D320" s="19"/>
      <c r="E320" s="36">
        <v>0.84599999999999997</v>
      </c>
      <c r="F320" s="29">
        <v>120000</v>
      </c>
      <c r="G320" s="30">
        <f t="shared" si="11"/>
        <v>101520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11</v>
      </c>
      <c r="C321" s="8" t="s">
        <v>391</v>
      </c>
      <c r="D321" s="19" t="s">
        <v>24</v>
      </c>
      <c r="E321" s="36">
        <v>17.047000000000001</v>
      </c>
      <c r="F321" s="29">
        <v>123000</v>
      </c>
      <c r="G321" s="30">
        <f t="shared" si="11"/>
        <v>2096781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11</v>
      </c>
      <c r="C322" s="8" t="s">
        <v>397</v>
      </c>
      <c r="D322" s="19" t="s">
        <v>24</v>
      </c>
      <c r="E322" s="36">
        <v>6.7850000000000001</v>
      </c>
      <c r="F322" s="29">
        <v>120000</v>
      </c>
      <c r="G322" s="30">
        <f t="shared" si="11"/>
        <v>814200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12</v>
      </c>
      <c r="C323" s="8" t="s">
        <v>338</v>
      </c>
      <c r="D323" s="19"/>
      <c r="E323" s="36">
        <v>1.1970000000000001</v>
      </c>
      <c r="F323" s="29">
        <v>120000</v>
      </c>
      <c r="G323" s="30">
        <f t="shared" si="11"/>
        <v>143640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14</v>
      </c>
      <c r="C324" s="8" t="s">
        <v>321</v>
      </c>
      <c r="D324" s="19">
        <v>20</v>
      </c>
      <c r="E324" s="36">
        <v>1.012</v>
      </c>
      <c r="F324" s="29">
        <v>120000</v>
      </c>
      <c r="G324" s="30">
        <f t="shared" si="11"/>
        <v>121440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18</v>
      </c>
      <c r="C325" s="8" t="s">
        <v>410</v>
      </c>
      <c r="D325" s="19" t="s">
        <v>24</v>
      </c>
      <c r="E325" s="36">
        <v>0.90400000000000003</v>
      </c>
      <c r="F325" s="29">
        <v>110000</v>
      </c>
      <c r="G325" s="30">
        <f t="shared" si="11"/>
        <v>99440</v>
      </c>
      <c r="H325" s="1"/>
      <c r="I325" s="1"/>
      <c r="J325" s="1"/>
      <c r="K325" s="27"/>
      <c r="L325" s="25"/>
      <c r="M325" s="25"/>
    </row>
    <row r="326" spans="1:13" x14ac:dyDescent="0.25">
      <c r="A326" s="19">
        <v>377</v>
      </c>
      <c r="B326" s="19">
        <v>9</v>
      </c>
      <c r="C326" s="8" t="s">
        <v>68</v>
      </c>
      <c r="D326" s="19"/>
      <c r="E326" s="36">
        <v>0.95599999999999996</v>
      </c>
      <c r="F326" s="29">
        <v>95000</v>
      </c>
      <c r="G326" s="30">
        <f t="shared" si="11"/>
        <v>90820</v>
      </c>
      <c r="H326" s="1"/>
      <c r="I326" s="1"/>
      <c r="J326" s="1"/>
      <c r="K326" s="27"/>
      <c r="L326" s="25"/>
      <c r="M326" s="25"/>
    </row>
    <row r="327" spans="1:13" x14ac:dyDescent="0.25">
      <c r="A327" s="19">
        <v>377</v>
      </c>
      <c r="B327" s="19">
        <v>10</v>
      </c>
      <c r="C327" s="8" t="s">
        <v>308</v>
      </c>
      <c r="D327" s="19">
        <v>20</v>
      </c>
      <c r="E327" s="36">
        <v>0.56999999999999995</v>
      </c>
      <c r="F327" s="29">
        <v>85000</v>
      </c>
      <c r="G327" s="30">
        <f t="shared" si="11"/>
        <v>48449.999999999993</v>
      </c>
      <c r="H327" s="1"/>
      <c r="I327" s="1"/>
      <c r="J327" s="1"/>
      <c r="K327" s="27"/>
      <c r="L327" s="25"/>
      <c r="M327" s="25"/>
    </row>
    <row r="328" spans="1:13" x14ac:dyDescent="0.25">
      <c r="A328" s="19">
        <v>406</v>
      </c>
      <c r="B328" s="19">
        <v>8</v>
      </c>
      <c r="C328" s="8" t="s">
        <v>368</v>
      </c>
      <c r="D328" s="19"/>
      <c r="E328" s="36">
        <v>0.90800000000000003</v>
      </c>
      <c r="F328" s="29">
        <v>120000</v>
      </c>
      <c r="G328" s="30">
        <f t="shared" si="11"/>
        <v>108960</v>
      </c>
      <c r="H328" s="1"/>
      <c r="I328" s="1"/>
      <c r="J328" s="1"/>
      <c r="K328" s="27"/>
      <c r="L328" s="25"/>
      <c r="M328" s="25"/>
    </row>
    <row r="329" spans="1:13" x14ac:dyDescent="0.25">
      <c r="A329" s="19">
        <v>410</v>
      </c>
      <c r="B329" s="19">
        <v>10</v>
      </c>
      <c r="C329" s="8" t="s">
        <v>409</v>
      </c>
      <c r="D329" s="19"/>
      <c r="E329" s="36">
        <v>0.29199999999999998</v>
      </c>
      <c r="F329" s="29">
        <v>110000</v>
      </c>
      <c r="G329" s="30">
        <f t="shared" si="11"/>
        <v>32119.999999999996</v>
      </c>
      <c r="H329" s="1"/>
      <c r="I329" s="1"/>
      <c r="J329" s="1"/>
      <c r="K329" s="27"/>
      <c r="L329" s="25"/>
      <c r="M329" s="25"/>
    </row>
    <row r="330" spans="1:13" x14ac:dyDescent="0.25">
      <c r="A330" s="19">
        <v>410</v>
      </c>
      <c r="B330" s="19">
        <v>10</v>
      </c>
      <c r="C330" s="8" t="s">
        <v>90</v>
      </c>
      <c r="D330" s="19"/>
      <c r="E330" s="36">
        <v>1.0640000000000001</v>
      </c>
      <c r="F330" s="29">
        <v>120000</v>
      </c>
      <c r="G330" s="30">
        <f t="shared" si="11"/>
        <v>127680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420</v>
      </c>
      <c r="D331" s="19" t="s">
        <v>421</v>
      </c>
      <c r="E331" s="36">
        <v>19.62</v>
      </c>
      <c r="F331" s="29">
        <v>132000</v>
      </c>
      <c r="G331" s="30">
        <f t="shared" si="11"/>
        <v>2589840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328</v>
      </c>
      <c r="D332" s="19" t="s">
        <v>24</v>
      </c>
      <c r="E332" s="36">
        <v>0.998</v>
      </c>
      <c r="F332" s="29">
        <v>125000</v>
      </c>
      <c r="G332" s="30">
        <f t="shared" si="11"/>
        <v>124750</v>
      </c>
      <c r="H332" s="1"/>
      <c r="I332" s="1"/>
      <c r="J332" s="1"/>
      <c r="K332" s="27"/>
      <c r="L332" s="25"/>
      <c r="M332" s="25"/>
    </row>
    <row r="333" spans="1:13" x14ac:dyDescent="0.25">
      <c r="A333" s="91" t="s">
        <v>39</v>
      </c>
      <c r="B333" s="91"/>
      <c r="C333" s="91"/>
      <c r="D333" s="91"/>
      <c r="E333" s="91"/>
      <c r="F333" s="91"/>
      <c r="G333" s="91"/>
      <c r="H333" s="1"/>
      <c r="I333" s="1"/>
      <c r="J333" s="1"/>
      <c r="K333" s="27"/>
      <c r="L333" s="25"/>
      <c r="M333" s="25"/>
    </row>
    <row r="334" spans="1:13" x14ac:dyDescent="0.25">
      <c r="A334" s="3" t="s">
        <v>40</v>
      </c>
      <c r="B334" s="3">
        <v>0.85</v>
      </c>
      <c r="C334" s="14" t="s">
        <v>262</v>
      </c>
      <c r="D334" s="32"/>
      <c r="E334" s="36">
        <v>6.0999999999999999E-2</v>
      </c>
      <c r="F334" s="29">
        <v>52000</v>
      </c>
      <c r="G334" s="34">
        <f t="shared" ref="G334" si="12">E334*F334</f>
        <v>3172</v>
      </c>
      <c r="H334" s="1"/>
      <c r="I334" s="1"/>
      <c r="J334" s="1"/>
      <c r="K334" s="27"/>
      <c r="L334" s="25"/>
      <c r="M334" s="25"/>
    </row>
    <row r="335" spans="1:13" x14ac:dyDescent="0.25">
      <c r="A335" s="3" t="s">
        <v>40</v>
      </c>
      <c r="B335" s="3">
        <v>1.5</v>
      </c>
      <c r="C335" s="14" t="s">
        <v>41</v>
      </c>
      <c r="D335" s="32" t="s">
        <v>42</v>
      </c>
      <c r="E335" s="36">
        <v>0.41599999999999998</v>
      </c>
      <c r="F335" s="29">
        <v>55000</v>
      </c>
      <c r="G335" s="34">
        <f>E335*F335</f>
        <v>22880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40</v>
      </c>
      <c r="B336" s="3">
        <v>10</v>
      </c>
      <c r="C336" s="14" t="s">
        <v>358</v>
      </c>
      <c r="D336" s="32">
        <v>45</v>
      </c>
      <c r="E336" s="36">
        <v>0.1</v>
      </c>
      <c r="F336" s="29">
        <v>55000</v>
      </c>
      <c r="G336" s="34">
        <f t="shared" ref="G336:G340" si="13">E336*F336</f>
        <v>5500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40</v>
      </c>
      <c r="B337" s="3">
        <v>14</v>
      </c>
      <c r="C337" s="14" t="s">
        <v>359</v>
      </c>
      <c r="D337" s="32">
        <v>3</v>
      </c>
      <c r="E337" s="36">
        <v>0.2</v>
      </c>
      <c r="F337" s="29">
        <v>55000</v>
      </c>
      <c r="G337" s="34">
        <f t="shared" si="13"/>
        <v>11000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44</v>
      </c>
      <c r="B338" s="3">
        <v>12</v>
      </c>
      <c r="C338" s="14" t="s">
        <v>47</v>
      </c>
      <c r="D338" s="32">
        <v>3</v>
      </c>
      <c r="E338" s="36">
        <v>0.36</v>
      </c>
      <c r="F338" s="29">
        <v>60000</v>
      </c>
      <c r="G338" s="34">
        <f t="shared" si="13"/>
        <v>21600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44</v>
      </c>
      <c r="B339" s="3">
        <v>12</v>
      </c>
      <c r="C339" s="14" t="s">
        <v>360</v>
      </c>
      <c r="D339" s="32">
        <v>3</v>
      </c>
      <c r="E339" s="36">
        <v>0.14000000000000001</v>
      </c>
      <c r="F339" s="29">
        <v>60000</v>
      </c>
      <c r="G339" s="34">
        <f t="shared" si="13"/>
        <v>8400</v>
      </c>
      <c r="H339" s="1"/>
      <c r="I339" s="1"/>
      <c r="J339" s="1"/>
      <c r="K339" s="27"/>
      <c r="L339" s="25"/>
      <c r="M339" s="25"/>
    </row>
    <row r="340" spans="1:13" x14ac:dyDescent="0.25">
      <c r="A340" s="4" t="s">
        <v>44</v>
      </c>
      <c r="B340" s="3">
        <v>28</v>
      </c>
      <c r="C340" s="14" t="s">
        <v>45</v>
      </c>
      <c r="D340" s="32" t="s">
        <v>46</v>
      </c>
      <c r="E340" s="36">
        <v>8.9600000000000009</v>
      </c>
      <c r="F340" s="29">
        <v>65000</v>
      </c>
      <c r="G340" s="34">
        <f t="shared" si="13"/>
        <v>582400</v>
      </c>
      <c r="H340" s="1"/>
      <c r="I340" s="1"/>
      <c r="J340" s="1"/>
      <c r="K340" s="27"/>
      <c r="L340" s="25"/>
      <c r="M340" s="25"/>
    </row>
    <row r="341" spans="1:13" x14ac:dyDescent="0.25">
      <c r="A341" s="4" t="s">
        <v>44</v>
      </c>
      <c r="B341" s="3">
        <v>28</v>
      </c>
      <c r="C341" s="14" t="s">
        <v>47</v>
      </c>
      <c r="D341" s="32">
        <v>3</v>
      </c>
      <c r="E341" s="36">
        <v>4.0000000000000001E-3</v>
      </c>
      <c r="F341" s="29">
        <v>56000</v>
      </c>
      <c r="G341" s="30">
        <f t="shared" ref="G341:G345" si="14">F341*E341</f>
        <v>224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44</v>
      </c>
      <c r="B342" s="3">
        <v>35</v>
      </c>
      <c r="C342" s="14" t="s">
        <v>48</v>
      </c>
      <c r="D342" s="32" t="s">
        <v>49</v>
      </c>
      <c r="E342" s="36">
        <v>3.5</v>
      </c>
      <c r="F342" s="29">
        <v>75000</v>
      </c>
      <c r="G342" s="30">
        <f t="shared" si="14"/>
        <v>262500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44</v>
      </c>
      <c r="B343" s="3">
        <v>50</v>
      </c>
      <c r="C343" s="14" t="s">
        <v>360</v>
      </c>
      <c r="D343" s="32">
        <v>35</v>
      </c>
      <c r="E343" s="36">
        <v>0.19</v>
      </c>
      <c r="F343" s="29">
        <v>60000</v>
      </c>
      <c r="G343" s="30">
        <f t="shared" si="14"/>
        <v>11400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44</v>
      </c>
      <c r="B344" s="3">
        <v>50</v>
      </c>
      <c r="C344" s="14" t="s">
        <v>360</v>
      </c>
      <c r="D344" s="32">
        <v>45</v>
      </c>
      <c r="E344" s="36">
        <v>0.31</v>
      </c>
      <c r="F344" s="29">
        <v>60000</v>
      </c>
      <c r="G344" s="30">
        <f t="shared" si="14"/>
        <v>18600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82</v>
      </c>
      <c r="B345" s="3">
        <v>10</v>
      </c>
      <c r="C345" s="14" t="s">
        <v>83</v>
      </c>
      <c r="D345" s="32" t="s">
        <v>84</v>
      </c>
      <c r="E345" s="36">
        <v>2.4900000000000002</v>
      </c>
      <c r="F345" s="29">
        <v>49000</v>
      </c>
      <c r="G345" s="30">
        <f t="shared" si="14"/>
        <v>122010.00000000001</v>
      </c>
      <c r="H345" s="1"/>
      <c r="I345" s="1"/>
      <c r="J345" s="1"/>
      <c r="K345" s="27"/>
      <c r="L345" s="25"/>
      <c r="M345" s="25"/>
    </row>
    <row r="346" spans="1:13" x14ac:dyDescent="0.25">
      <c r="A346" s="92" t="s">
        <v>65</v>
      </c>
      <c r="B346" s="92"/>
      <c r="C346" s="92"/>
      <c r="D346" s="92"/>
      <c r="E346" s="92"/>
      <c r="F346" s="92"/>
      <c r="G346" s="92"/>
      <c r="H346" s="1"/>
      <c r="I346" s="1"/>
      <c r="J346" s="1"/>
      <c r="K346" s="27"/>
      <c r="L346" s="25"/>
      <c r="M346" s="25"/>
    </row>
    <row r="347" spans="1:13" x14ac:dyDescent="0.25">
      <c r="A347" s="19">
        <v>159</v>
      </c>
      <c r="B347" s="19">
        <v>7</v>
      </c>
      <c r="C347" s="8" t="s">
        <v>104</v>
      </c>
      <c r="D347" s="19"/>
      <c r="E347" s="36">
        <v>0.155</v>
      </c>
      <c r="F347" s="30">
        <v>55000</v>
      </c>
      <c r="G347" s="30">
        <f>E347*F347</f>
        <v>8525</v>
      </c>
      <c r="H347" s="1"/>
      <c r="I347" s="1"/>
      <c r="J347" s="1"/>
      <c r="K347" s="27"/>
      <c r="L347" s="25"/>
      <c r="M347" s="25"/>
    </row>
    <row r="348" spans="1:13" x14ac:dyDescent="0.25">
      <c r="A348" s="19">
        <v>159</v>
      </c>
      <c r="B348" s="19">
        <v>10</v>
      </c>
      <c r="C348" s="8" t="s">
        <v>50</v>
      </c>
      <c r="D348" s="19"/>
      <c r="E348" s="36">
        <v>0.33700000000000002</v>
      </c>
      <c r="F348" s="30">
        <v>55000</v>
      </c>
      <c r="G348" s="30">
        <f>E348*F348</f>
        <v>18535</v>
      </c>
      <c r="H348" s="1"/>
      <c r="I348" s="1"/>
      <c r="J348" s="1"/>
      <c r="K348" s="27"/>
      <c r="L348" s="25"/>
      <c r="M348" s="25"/>
    </row>
    <row r="349" spans="1:13" x14ac:dyDescent="0.25">
      <c r="A349" s="19">
        <v>168</v>
      </c>
      <c r="B349" s="19">
        <v>14</v>
      </c>
      <c r="C349" s="8" t="s">
        <v>51</v>
      </c>
      <c r="D349" s="19"/>
      <c r="E349" s="36">
        <v>0.52600000000000002</v>
      </c>
      <c r="F349" s="30">
        <v>55000</v>
      </c>
      <c r="G349" s="30">
        <f>E349*F349</f>
        <v>28930</v>
      </c>
      <c r="H349" s="1"/>
      <c r="I349" s="1"/>
      <c r="J349" s="1"/>
      <c r="K349" s="27"/>
      <c r="L349" s="25"/>
      <c r="M349" s="25"/>
    </row>
    <row r="350" spans="1:13" x14ac:dyDescent="0.25">
      <c r="A350" s="96" t="s">
        <v>66</v>
      </c>
      <c r="B350" s="96"/>
      <c r="C350" s="96"/>
      <c r="D350" s="96"/>
      <c r="E350" s="96"/>
      <c r="F350" s="96"/>
      <c r="G350" s="96"/>
      <c r="H350" s="1"/>
      <c r="I350" s="1"/>
      <c r="J350" s="1"/>
      <c r="K350" s="27"/>
      <c r="L350" s="25"/>
      <c r="M350" s="25"/>
    </row>
    <row r="351" spans="1:13" x14ac:dyDescent="0.25">
      <c r="A351" s="63"/>
      <c r="B351" s="63"/>
      <c r="C351" s="63"/>
      <c r="D351" s="58" t="s">
        <v>58</v>
      </c>
      <c r="E351" s="36"/>
      <c r="F351" s="58" t="s">
        <v>5</v>
      </c>
      <c r="G351" s="58" t="s">
        <v>6</v>
      </c>
      <c r="H351" s="1"/>
      <c r="I351" s="1"/>
      <c r="J351" s="1"/>
      <c r="K351" s="27"/>
      <c r="L351" s="25"/>
      <c r="M351" s="25"/>
    </row>
    <row r="352" spans="1:13" x14ac:dyDescent="0.25">
      <c r="A352" s="93" t="s">
        <v>59</v>
      </c>
      <c r="B352" s="93"/>
      <c r="C352" s="93"/>
      <c r="D352" s="35" t="s">
        <v>60</v>
      </c>
      <c r="E352" s="36">
        <v>1</v>
      </c>
      <c r="F352" s="34">
        <v>30000</v>
      </c>
      <c r="G352" s="34">
        <f>E352*F352</f>
        <v>30000</v>
      </c>
      <c r="H352" s="1"/>
      <c r="I352" s="1"/>
      <c r="J352" s="1"/>
      <c r="K352" s="27"/>
      <c r="L352" s="25"/>
      <c r="M352" s="25"/>
    </row>
    <row r="353" spans="1:13" x14ac:dyDescent="0.25">
      <c r="A353" s="93" t="s">
        <v>61</v>
      </c>
      <c r="B353" s="93"/>
      <c r="C353" s="93"/>
      <c r="D353" s="35" t="s">
        <v>60</v>
      </c>
      <c r="E353" s="36">
        <v>10</v>
      </c>
      <c r="F353" s="34" t="s">
        <v>43</v>
      </c>
      <c r="G353" s="34" t="s">
        <v>43</v>
      </c>
      <c r="H353" s="1"/>
      <c r="I353" s="1"/>
      <c r="J353" s="1"/>
      <c r="K353" s="27"/>
      <c r="L353" s="25"/>
      <c r="M353" s="25"/>
    </row>
    <row r="354" spans="1:13" x14ac:dyDescent="0.25">
      <c r="A354" s="93" t="s">
        <v>62</v>
      </c>
      <c r="B354" s="93"/>
      <c r="C354" s="93"/>
      <c r="D354" s="35" t="s">
        <v>60</v>
      </c>
      <c r="E354" s="36">
        <v>4</v>
      </c>
      <c r="F354" s="34">
        <v>800</v>
      </c>
      <c r="G354" s="34">
        <f>E354*F354</f>
        <v>3200</v>
      </c>
      <c r="H354" s="1"/>
      <c r="I354" s="1"/>
      <c r="J354" s="1"/>
      <c r="K354" s="27"/>
      <c r="L354" s="25"/>
      <c r="M354" s="25"/>
    </row>
    <row r="355" spans="1:13" x14ac:dyDescent="0.25">
      <c r="A355" s="93" t="s">
        <v>63</v>
      </c>
      <c r="B355" s="93"/>
      <c r="C355" s="93"/>
      <c r="D355" s="35" t="s">
        <v>60</v>
      </c>
      <c r="E355" s="36">
        <v>11</v>
      </c>
      <c r="F355" s="34">
        <v>800</v>
      </c>
      <c r="G355" s="34">
        <f>E355*F355</f>
        <v>8800</v>
      </c>
      <c r="H355" s="1"/>
      <c r="I355" s="1"/>
      <c r="J355" s="1"/>
      <c r="K355" s="27"/>
      <c r="L355" s="25"/>
      <c r="M355" s="25"/>
    </row>
    <row r="356" spans="1:13" x14ac:dyDescent="0.25">
      <c r="A356" s="89" t="s">
        <v>130</v>
      </c>
      <c r="B356" s="89"/>
      <c r="C356" s="89"/>
      <c r="D356" s="89"/>
      <c r="E356" s="89"/>
      <c r="F356" s="89"/>
      <c r="G356" s="90"/>
    </row>
    <row r="357" spans="1:13" x14ac:dyDescent="0.25">
      <c r="A357" s="70"/>
      <c r="B357" s="70"/>
      <c r="C357" s="89" t="s">
        <v>132</v>
      </c>
      <c r="D357" s="89"/>
      <c r="E357" s="89"/>
      <c r="F357" s="89"/>
      <c r="G357" s="90"/>
    </row>
    <row r="358" spans="1:13" x14ac:dyDescent="0.25">
      <c r="A358" s="87" t="s">
        <v>55</v>
      </c>
      <c r="B358" s="87"/>
      <c r="C358" s="87"/>
      <c r="D358" s="87"/>
      <c r="E358" s="87"/>
      <c r="F358" s="87"/>
      <c r="G358" s="88"/>
    </row>
    <row r="359" spans="1:13" x14ac:dyDescent="0.25">
      <c r="A359" s="1"/>
      <c r="B359" s="1"/>
      <c r="C359" s="1"/>
      <c r="D359" s="27"/>
      <c r="E359" s="65"/>
      <c r="F359" s="25"/>
      <c r="G359" s="25"/>
    </row>
    <row r="360" spans="1:13" x14ac:dyDescent="0.25">
      <c r="A360" s="1"/>
      <c r="B360" s="1"/>
      <c r="C360" s="1"/>
      <c r="D360" s="27"/>
      <c r="E360" s="65"/>
      <c r="F360" s="25"/>
      <c r="G360" s="25"/>
    </row>
    <row r="361" spans="1:13" x14ac:dyDescent="0.25">
      <c r="A361" s="1"/>
      <c r="B361" s="1"/>
      <c r="C361" s="1"/>
      <c r="D361" s="27"/>
      <c r="E361" s="65"/>
      <c r="F361" s="25"/>
      <c r="G361" s="25"/>
    </row>
    <row r="362" spans="1:13" x14ac:dyDescent="0.25">
      <c r="A362" s="1"/>
      <c r="B362" s="1"/>
      <c r="C362" s="1"/>
      <c r="D362" s="27"/>
      <c r="E362" s="65"/>
      <c r="F362" s="25"/>
      <c r="G362" s="25"/>
    </row>
    <row r="363" spans="1:13" x14ac:dyDescent="0.25">
      <c r="A363" s="1"/>
      <c r="B363" s="1"/>
      <c r="C363" s="1"/>
      <c r="D363" s="27"/>
      <c r="E363" s="65"/>
      <c r="F363" s="25"/>
      <c r="G363" s="25"/>
    </row>
    <row r="364" spans="1:13" x14ac:dyDescent="0.25">
      <c r="A364" s="1"/>
      <c r="B364" s="1"/>
      <c r="C364" s="1"/>
      <c r="D364" s="27"/>
      <c r="E364" s="65"/>
      <c r="F364" s="25"/>
      <c r="G364" s="25"/>
    </row>
    <row r="365" spans="1:13" x14ac:dyDescent="0.25">
      <c r="A365" s="1"/>
      <c r="B365" s="1"/>
      <c r="C365" s="1"/>
      <c r="D365" s="27"/>
      <c r="E365" s="65"/>
      <c r="F365" s="25"/>
      <c r="G365" s="25"/>
    </row>
    <row r="366" spans="1:13" x14ac:dyDescent="0.25">
      <c r="A366" s="1"/>
      <c r="B366" s="1"/>
      <c r="C366" s="1"/>
      <c r="D366" s="27"/>
      <c r="E366" s="65"/>
      <c r="F366" s="25"/>
      <c r="G366" s="25"/>
    </row>
    <row r="367" spans="1:13" x14ac:dyDescent="0.25">
      <c r="A367" s="1"/>
      <c r="B367" s="1"/>
      <c r="C367" s="1"/>
      <c r="D367" s="27"/>
      <c r="E367" s="65"/>
      <c r="F367" s="25"/>
      <c r="G367" s="25"/>
    </row>
    <row r="368" spans="1:13" x14ac:dyDescent="0.25">
      <c r="A368" s="1"/>
      <c r="B368" s="1"/>
      <c r="C368" s="1"/>
      <c r="D368" s="27"/>
      <c r="E368" s="65"/>
      <c r="F368" s="25"/>
      <c r="G368" s="25"/>
    </row>
    <row r="369" spans="1:7" x14ac:dyDescent="0.25">
      <c r="A369" s="1"/>
      <c r="B369" s="1"/>
      <c r="C369" s="1"/>
      <c r="D369" s="27"/>
      <c r="E369" s="65"/>
      <c r="F369" s="25"/>
      <c r="G369" s="25"/>
    </row>
    <row r="370" spans="1:7" x14ac:dyDescent="0.25">
      <c r="A370" s="1"/>
      <c r="B370" s="1"/>
      <c r="C370" s="1"/>
      <c r="D370" s="27"/>
      <c r="E370" s="65"/>
      <c r="F370" s="25"/>
      <c r="G370" s="25"/>
    </row>
    <row r="371" spans="1:7" x14ac:dyDescent="0.25">
      <c r="A371" s="1"/>
      <c r="B371" s="1"/>
      <c r="C371" s="1"/>
      <c r="D371" s="27"/>
      <c r="E371" s="65"/>
      <c r="F371" s="25"/>
      <c r="G371" s="25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  <row r="384" spans="1:7" x14ac:dyDescent="0.25">
      <c r="A384" s="1"/>
      <c r="B384" s="1"/>
      <c r="C384" s="1"/>
      <c r="D384" s="27"/>
      <c r="E384" s="65"/>
      <c r="F384" s="25"/>
      <c r="G384" s="25"/>
    </row>
    <row r="385" spans="1:7" x14ac:dyDescent="0.25">
      <c r="A385" s="1"/>
      <c r="B385" s="1"/>
      <c r="C385" s="1"/>
      <c r="D385" s="27"/>
      <c r="E385" s="65"/>
      <c r="F385" s="25"/>
      <c r="G385" s="25"/>
    </row>
    <row r="386" spans="1:7" x14ac:dyDescent="0.25">
      <c r="A386" s="1"/>
      <c r="B386" s="1"/>
      <c r="C386" s="1"/>
      <c r="D386" s="27"/>
      <c r="E386" s="65"/>
      <c r="F386" s="25"/>
      <c r="G386" s="25"/>
    </row>
    <row r="387" spans="1:7" x14ac:dyDescent="0.25">
      <c r="A387" s="1"/>
      <c r="B387" s="1"/>
      <c r="C387" s="1"/>
      <c r="D387" s="27"/>
      <c r="E387" s="65"/>
      <c r="F387" s="25"/>
      <c r="G387" s="25"/>
    </row>
    <row r="388" spans="1:7" x14ac:dyDescent="0.25">
      <c r="A388" s="1"/>
      <c r="B388" s="1"/>
      <c r="C388" s="1"/>
      <c r="D388" s="27"/>
      <c r="E388" s="65"/>
      <c r="F388" s="25"/>
      <c r="G388" s="25"/>
    </row>
    <row r="389" spans="1:7" x14ac:dyDescent="0.25">
      <c r="A389" s="1"/>
      <c r="B389" s="1"/>
      <c r="C389" s="1"/>
      <c r="D389" s="27"/>
      <c r="E389" s="65"/>
      <c r="F389" s="25"/>
      <c r="G389" s="25"/>
    </row>
    <row r="390" spans="1:7" x14ac:dyDescent="0.25">
      <c r="A390" s="1"/>
      <c r="B390" s="1"/>
      <c r="C390" s="1"/>
      <c r="D390" s="27"/>
      <c r="E390" s="65"/>
      <c r="F390" s="25"/>
      <c r="G390" s="25"/>
    </row>
    <row r="391" spans="1:7" x14ac:dyDescent="0.25">
      <c r="A391" s="1"/>
      <c r="B391" s="1"/>
      <c r="C391" s="1"/>
      <c r="D391" s="27"/>
      <c r="E391" s="65"/>
      <c r="F391" s="25"/>
      <c r="G391" s="25"/>
    </row>
    <row r="392" spans="1:7" x14ac:dyDescent="0.25">
      <c r="A392" s="1"/>
      <c r="B392" s="1"/>
      <c r="C392" s="1"/>
      <c r="D392" s="27"/>
      <c r="E392" s="65"/>
      <c r="F392" s="25"/>
      <c r="G392" s="25"/>
    </row>
    <row r="393" spans="1:7" x14ac:dyDescent="0.25">
      <c r="A393" s="1"/>
      <c r="B393" s="1"/>
      <c r="C393" s="1"/>
      <c r="D393" s="27"/>
      <c r="E393" s="65"/>
      <c r="F393" s="25"/>
      <c r="G393" s="25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55:C355"/>
    <mergeCell ref="A350:G350"/>
    <mergeCell ref="A352:C352"/>
    <mergeCell ref="A353:C353"/>
    <mergeCell ref="H55:M55"/>
    <mergeCell ref="A55:G55"/>
    <mergeCell ref="A151:G151"/>
    <mergeCell ref="A49:G49"/>
    <mergeCell ref="A358:G358"/>
    <mergeCell ref="A356:G356"/>
    <mergeCell ref="C357:G357"/>
    <mergeCell ref="A333:G333"/>
    <mergeCell ref="A346:G346"/>
    <mergeCell ref="A354:C354"/>
  </mergeCells>
  <conditionalFormatting sqref="E50:E54 E334:E345 E152:E159 E140:E150 E9:E48 E240:E259 E163:E236 E261:E332 E56:E138">
    <cfRule type="cellIs" dxfId="1" priority="5" stopIfTrue="1" operator="lessThanOrEqual">
      <formula>0.01</formula>
    </cfRule>
  </conditionalFormatting>
  <conditionalFormatting sqref="E160:E162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2" customWidth="1"/>
    <col min="2" max="2" width="56.42578125" style="75" customWidth="1"/>
    <col min="3" max="3" width="9.140625" style="79"/>
    <col min="4" max="5" width="9.140625" style="75"/>
    <col min="6" max="7" width="4.140625" style="75" customWidth="1"/>
    <col min="8" max="8" width="6.7109375" style="75" customWidth="1"/>
    <col min="9" max="9" width="46.140625" style="75" customWidth="1"/>
    <col min="10" max="10" width="9.140625" style="79"/>
    <col min="11" max="12" width="9.140625" style="75"/>
  </cols>
  <sheetData>
    <row r="1" spans="1:12" ht="15.75" x14ac:dyDescent="0.25">
      <c r="A1" s="73" t="s">
        <v>172</v>
      </c>
      <c r="B1" s="73" t="s">
        <v>173</v>
      </c>
      <c r="C1" s="74" t="s">
        <v>174</v>
      </c>
      <c r="D1" s="74" t="s">
        <v>58</v>
      </c>
      <c r="E1" s="74" t="s">
        <v>175</v>
      </c>
      <c r="H1" s="73" t="s">
        <v>172</v>
      </c>
      <c r="I1" s="73" t="s">
        <v>176</v>
      </c>
      <c r="J1" s="74" t="s">
        <v>174</v>
      </c>
      <c r="K1" s="74" t="s">
        <v>58</v>
      </c>
      <c r="L1" s="74" t="s">
        <v>175</v>
      </c>
    </row>
    <row r="2" spans="1:12" x14ac:dyDescent="0.25">
      <c r="A2" s="76">
        <v>1</v>
      </c>
      <c r="B2" s="77" t="s">
        <v>177</v>
      </c>
      <c r="C2" s="78">
        <v>30</v>
      </c>
      <c r="D2" s="78" t="s">
        <v>178</v>
      </c>
      <c r="E2" s="78" t="s">
        <v>179</v>
      </c>
      <c r="H2" s="76">
        <v>1</v>
      </c>
      <c r="I2" s="77" t="s">
        <v>177</v>
      </c>
      <c r="J2" s="78">
        <v>50</v>
      </c>
      <c r="K2" s="78" t="s">
        <v>178</v>
      </c>
      <c r="L2" s="78" t="s">
        <v>179</v>
      </c>
    </row>
    <row r="3" spans="1:12" x14ac:dyDescent="0.25">
      <c r="A3" s="76">
        <v>2</v>
      </c>
      <c r="B3" s="77" t="s">
        <v>180</v>
      </c>
      <c r="C3" s="78">
        <v>40</v>
      </c>
      <c r="D3" s="78" t="s">
        <v>178</v>
      </c>
      <c r="E3" s="78" t="s">
        <v>179</v>
      </c>
      <c r="H3" s="76">
        <v>2</v>
      </c>
      <c r="I3" s="77" t="s">
        <v>181</v>
      </c>
      <c r="J3" s="78">
        <v>60</v>
      </c>
      <c r="K3" s="78" t="s">
        <v>178</v>
      </c>
      <c r="L3" s="78" t="s">
        <v>179</v>
      </c>
    </row>
    <row r="4" spans="1:12" x14ac:dyDescent="0.25">
      <c r="A4" s="76">
        <v>3</v>
      </c>
      <c r="B4" s="77" t="s">
        <v>182</v>
      </c>
      <c r="C4" s="78">
        <v>70</v>
      </c>
      <c r="D4" s="78" t="s">
        <v>178</v>
      </c>
      <c r="E4" s="78" t="s">
        <v>179</v>
      </c>
      <c r="H4" s="76">
        <v>3</v>
      </c>
      <c r="I4" s="77" t="s">
        <v>183</v>
      </c>
      <c r="J4" s="78">
        <v>70</v>
      </c>
      <c r="K4" s="78" t="s">
        <v>178</v>
      </c>
      <c r="L4" s="78" t="s">
        <v>179</v>
      </c>
    </row>
    <row r="5" spans="1:12" x14ac:dyDescent="0.25">
      <c r="A5" s="76">
        <v>4</v>
      </c>
      <c r="B5" s="77" t="s">
        <v>184</v>
      </c>
      <c r="C5" s="78">
        <v>80</v>
      </c>
      <c r="D5" s="78" t="s">
        <v>178</v>
      </c>
      <c r="E5" s="78" t="s">
        <v>179</v>
      </c>
      <c r="H5" s="76">
        <v>4</v>
      </c>
      <c r="I5" s="77" t="s">
        <v>185</v>
      </c>
      <c r="J5" s="78">
        <v>90</v>
      </c>
      <c r="K5" s="78" t="s">
        <v>178</v>
      </c>
      <c r="L5" s="78" t="s">
        <v>179</v>
      </c>
    </row>
    <row r="6" spans="1:12" x14ac:dyDescent="0.25">
      <c r="A6" s="76">
        <v>5</v>
      </c>
      <c r="B6" s="77" t="s">
        <v>186</v>
      </c>
      <c r="C6" s="78">
        <v>85</v>
      </c>
      <c r="D6" s="78" t="s">
        <v>178</v>
      </c>
      <c r="E6" s="78" t="s">
        <v>179</v>
      </c>
      <c r="H6" s="76">
        <v>5</v>
      </c>
      <c r="I6" s="77" t="s">
        <v>187</v>
      </c>
      <c r="J6" s="78">
        <v>105</v>
      </c>
      <c r="K6" s="78" t="s">
        <v>178</v>
      </c>
      <c r="L6" s="78" t="s">
        <v>179</v>
      </c>
    </row>
    <row r="7" spans="1:12" x14ac:dyDescent="0.25">
      <c r="A7" s="76">
        <v>6</v>
      </c>
      <c r="B7" s="77" t="s">
        <v>188</v>
      </c>
      <c r="C7" s="78">
        <v>90</v>
      </c>
      <c r="D7" s="78" t="s">
        <v>178</v>
      </c>
      <c r="E7" s="78" t="s">
        <v>179</v>
      </c>
      <c r="H7" s="76">
        <v>6</v>
      </c>
      <c r="I7" s="77" t="s">
        <v>189</v>
      </c>
      <c r="J7" s="78">
        <v>115</v>
      </c>
      <c r="K7" s="78" t="s">
        <v>178</v>
      </c>
      <c r="L7" s="78" t="s">
        <v>179</v>
      </c>
    </row>
    <row r="8" spans="1:12" x14ac:dyDescent="0.25">
      <c r="A8" s="76">
        <v>7</v>
      </c>
      <c r="B8" s="77" t="s">
        <v>190</v>
      </c>
      <c r="C8" s="78">
        <v>115</v>
      </c>
      <c r="D8" s="78" t="s">
        <v>178</v>
      </c>
      <c r="E8" s="78" t="s">
        <v>179</v>
      </c>
      <c r="H8" s="76">
        <v>7</v>
      </c>
      <c r="I8" s="77" t="s">
        <v>190</v>
      </c>
      <c r="J8" s="78">
        <v>150</v>
      </c>
      <c r="K8" s="78" t="s">
        <v>178</v>
      </c>
      <c r="L8" s="78" t="s">
        <v>179</v>
      </c>
    </row>
    <row r="9" spans="1:12" x14ac:dyDescent="0.25">
      <c r="A9" s="76">
        <v>8</v>
      </c>
      <c r="B9" s="77" t="s">
        <v>191</v>
      </c>
      <c r="C9" s="78">
        <v>140</v>
      </c>
      <c r="D9" s="78" t="s">
        <v>178</v>
      </c>
      <c r="E9" s="78" t="s">
        <v>179</v>
      </c>
      <c r="H9" s="76">
        <v>8</v>
      </c>
      <c r="I9" s="77" t="s">
        <v>191</v>
      </c>
      <c r="J9" s="78">
        <v>175</v>
      </c>
      <c r="K9" s="78" t="s">
        <v>178</v>
      </c>
      <c r="L9" s="78" t="s">
        <v>179</v>
      </c>
    </row>
    <row r="10" spans="1:12" x14ac:dyDescent="0.25">
      <c r="A10" s="76">
        <v>9</v>
      </c>
      <c r="B10" s="77" t="s">
        <v>192</v>
      </c>
      <c r="C10" s="78">
        <v>175</v>
      </c>
      <c r="D10" s="78" t="s">
        <v>178</v>
      </c>
      <c r="E10" s="78" t="s">
        <v>179</v>
      </c>
      <c r="H10" s="76">
        <v>9</v>
      </c>
      <c r="I10" s="77" t="s">
        <v>193</v>
      </c>
      <c r="J10" s="78">
        <v>200</v>
      </c>
      <c r="K10" s="78" t="s">
        <v>178</v>
      </c>
      <c r="L10" s="78" t="s">
        <v>179</v>
      </c>
    </row>
    <row r="11" spans="1:12" x14ac:dyDescent="0.25">
      <c r="A11" s="76">
        <v>10</v>
      </c>
      <c r="B11" s="77" t="s">
        <v>194</v>
      </c>
      <c r="C11" s="78">
        <v>200</v>
      </c>
      <c r="D11" s="78" t="s">
        <v>178</v>
      </c>
      <c r="E11" s="78" t="s">
        <v>179</v>
      </c>
      <c r="H11" s="76">
        <v>10</v>
      </c>
      <c r="I11" s="77" t="s">
        <v>195</v>
      </c>
      <c r="J11" s="78">
        <v>250</v>
      </c>
      <c r="K11" s="78" t="s">
        <v>178</v>
      </c>
      <c r="L11" s="78" t="s">
        <v>179</v>
      </c>
    </row>
    <row r="12" spans="1:12" x14ac:dyDescent="0.25">
      <c r="A12" s="76">
        <v>11</v>
      </c>
      <c r="B12" s="77" t="s">
        <v>196</v>
      </c>
      <c r="C12" s="78">
        <v>260</v>
      </c>
      <c r="D12" s="78" t="s">
        <v>178</v>
      </c>
      <c r="E12" s="78" t="s">
        <v>179</v>
      </c>
      <c r="H12" s="76">
        <v>11</v>
      </c>
      <c r="I12" s="77" t="s">
        <v>197</v>
      </c>
      <c r="J12" s="78">
        <v>40</v>
      </c>
      <c r="K12" s="78" t="s">
        <v>178</v>
      </c>
      <c r="L12" s="78" t="s">
        <v>179</v>
      </c>
    </row>
    <row r="13" spans="1:12" x14ac:dyDescent="0.25">
      <c r="A13" s="76">
        <v>12</v>
      </c>
      <c r="B13" s="77" t="s">
        <v>198</v>
      </c>
      <c r="C13" s="78">
        <v>330</v>
      </c>
      <c r="D13" s="78" t="s">
        <v>178</v>
      </c>
      <c r="E13" s="78" t="s">
        <v>179</v>
      </c>
      <c r="H13" s="76">
        <v>12</v>
      </c>
      <c r="I13" s="77" t="s">
        <v>199</v>
      </c>
      <c r="J13" s="78">
        <v>50</v>
      </c>
      <c r="K13" s="78" t="s">
        <v>178</v>
      </c>
      <c r="L13" s="78" t="s">
        <v>179</v>
      </c>
    </row>
    <row r="14" spans="1:12" x14ac:dyDescent="0.25">
      <c r="A14" s="76">
        <v>13</v>
      </c>
      <c r="B14" s="77" t="s">
        <v>200</v>
      </c>
      <c r="C14" s="78">
        <v>350</v>
      </c>
      <c r="D14" s="78" t="s">
        <v>178</v>
      </c>
      <c r="E14" s="78" t="s">
        <v>179</v>
      </c>
      <c r="H14" s="76">
        <v>13</v>
      </c>
      <c r="I14" s="77" t="s">
        <v>201</v>
      </c>
      <c r="J14" s="78">
        <v>60</v>
      </c>
      <c r="K14" s="78" t="s">
        <v>178</v>
      </c>
      <c r="L14" s="78" t="s">
        <v>179</v>
      </c>
    </row>
    <row r="15" spans="1:12" x14ac:dyDescent="0.25">
      <c r="A15" s="76">
        <v>14</v>
      </c>
      <c r="B15" s="77" t="s">
        <v>202</v>
      </c>
      <c r="C15" s="78">
        <v>450</v>
      </c>
      <c r="D15" s="78" t="s">
        <v>178</v>
      </c>
      <c r="E15" s="78" t="s">
        <v>179</v>
      </c>
      <c r="H15" s="76">
        <v>14</v>
      </c>
      <c r="I15" s="77" t="s">
        <v>203</v>
      </c>
      <c r="J15" s="78">
        <v>80</v>
      </c>
      <c r="K15" s="78" t="s">
        <v>178</v>
      </c>
      <c r="L15" s="78" t="s">
        <v>179</v>
      </c>
    </row>
    <row r="16" spans="1:12" x14ac:dyDescent="0.25">
      <c r="A16" s="76">
        <v>15</v>
      </c>
      <c r="B16" s="77" t="s">
        <v>204</v>
      </c>
      <c r="C16" s="78">
        <v>530</v>
      </c>
      <c r="D16" s="78" t="s">
        <v>178</v>
      </c>
      <c r="E16" s="78" t="s">
        <v>179</v>
      </c>
      <c r="H16" s="76">
        <v>15</v>
      </c>
      <c r="I16" s="77" t="s">
        <v>205</v>
      </c>
      <c r="J16" s="78">
        <v>50</v>
      </c>
      <c r="K16" s="78" t="s">
        <v>178</v>
      </c>
      <c r="L16" s="78" t="s">
        <v>179</v>
      </c>
    </row>
    <row r="17" spans="1:12" x14ac:dyDescent="0.25">
      <c r="A17" s="76">
        <v>16</v>
      </c>
      <c r="B17" s="77" t="s">
        <v>206</v>
      </c>
      <c r="C17" s="78">
        <v>660</v>
      </c>
      <c r="D17" s="78" t="s">
        <v>178</v>
      </c>
      <c r="E17" s="78" t="s">
        <v>179</v>
      </c>
      <c r="H17" s="76">
        <v>16</v>
      </c>
      <c r="I17" s="77" t="s">
        <v>207</v>
      </c>
      <c r="J17" s="78">
        <v>45</v>
      </c>
      <c r="K17" s="78" t="s">
        <v>178</v>
      </c>
      <c r="L17" s="78" t="s">
        <v>179</v>
      </c>
    </row>
    <row r="18" spans="1:12" x14ac:dyDescent="0.25">
      <c r="A18" s="76">
        <v>17</v>
      </c>
      <c r="B18" s="77" t="s">
        <v>208</v>
      </c>
      <c r="C18" s="78">
        <v>780</v>
      </c>
      <c r="D18" s="78" t="s">
        <v>178</v>
      </c>
      <c r="E18" s="78" t="s">
        <v>179</v>
      </c>
      <c r="H18" s="76">
        <v>17</v>
      </c>
      <c r="I18" s="77" t="s">
        <v>209</v>
      </c>
      <c r="J18" s="78">
        <v>60</v>
      </c>
      <c r="K18" s="78" t="s">
        <v>178</v>
      </c>
      <c r="L18" s="78" t="s">
        <v>179</v>
      </c>
    </row>
    <row r="19" spans="1:12" x14ac:dyDescent="0.25">
      <c r="A19" s="76">
        <v>18</v>
      </c>
      <c r="B19" s="77" t="s">
        <v>210</v>
      </c>
      <c r="C19" s="78">
        <v>900</v>
      </c>
      <c r="D19" s="78" t="s">
        <v>178</v>
      </c>
      <c r="E19" s="78" t="s">
        <v>179</v>
      </c>
      <c r="H19" s="76">
        <v>18</v>
      </c>
      <c r="I19" s="77" t="s">
        <v>211</v>
      </c>
      <c r="J19" s="78">
        <v>75</v>
      </c>
      <c r="K19" s="78" t="s">
        <v>178</v>
      </c>
      <c r="L19" s="78" t="s">
        <v>179</v>
      </c>
    </row>
    <row r="20" spans="1:12" x14ac:dyDescent="0.25">
      <c r="A20" s="76">
        <v>19</v>
      </c>
      <c r="B20" s="77" t="s">
        <v>212</v>
      </c>
      <c r="C20" s="78">
        <v>1050</v>
      </c>
      <c r="D20" s="78" t="s">
        <v>178</v>
      </c>
      <c r="E20" s="78" t="s">
        <v>179</v>
      </c>
      <c r="H20" s="76">
        <v>19</v>
      </c>
      <c r="I20" s="77" t="s">
        <v>213</v>
      </c>
      <c r="J20" s="78">
        <v>95</v>
      </c>
      <c r="K20" s="78" t="s">
        <v>178</v>
      </c>
      <c r="L20" s="78" t="s">
        <v>179</v>
      </c>
    </row>
    <row r="21" spans="1:12" x14ac:dyDescent="0.25">
      <c r="A21" s="76">
        <v>20</v>
      </c>
      <c r="B21" s="77" t="s">
        <v>214</v>
      </c>
      <c r="C21" s="78">
        <v>1150</v>
      </c>
      <c r="D21" s="78" t="s">
        <v>178</v>
      </c>
      <c r="E21" s="78" t="s">
        <v>179</v>
      </c>
      <c r="H21" s="76">
        <v>20</v>
      </c>
      <c r="I21" s="77" t="s">
        <v>215</v>
      </c>
      <c r="J21" s="78">
        <v>105</v>
      </c>
      <c r="K21" s="78" t="s">
        <v>178</v>
      </c>
      <c r="L21" s="78" t="s">
        <v>179</v>
      </c>
    </row>
    <row r="22" spans="1:12" x14ac:dyDescent="0.25">
      <c r="A22" s="76">
        <v>21</v>
      </c>
      <c r="B22" s="77" t="s">
        <v>216</v>
      </c>
      <c r="C22" s="78">
        <v>1300</v>
      </c>
      <c r="D22" s="78" t="s">
        <v>178</v>
      </c>
      <c r="E22" s="78" t="s">
        <v>179</v>
      </c>
      <c r="H22" s="76">
        <v>21</v>
      </c>
      <c r="I22" s="77" t="s">
        <v>217</v>
      </c>
      <c r="J22" s="78">
        <v>90</v>
      </c>
      <c r="K22" s="78" t="s">
        <v>178</v>
      </c>
      <c r="L22" s="78" t="s">
        <v>179</v>
      </c>
    </row>
    <row r="23" spans="1:12" x14ac:dyDescent="0.25">
      <c r="A23" s="76">
        <v>22</v>
      </c>
      <c r="B23" s="77" t="s">
        <v>218</v>
      </c>
      <c r="C23" s="78">
        <v>1500</v>
      </c>
      <c r="D23" s="78" t="s">
        <v>178</v>
      </c>
      <c r="E23" s="78" t="s">
        <v>179</v>
      </c>
      <c r="H23" s="103"/>
      <c r="I23" s="104"/>
      <c r="J23" s="104"/>
      <c r="K23" s="104"/>
      <c r="L23" s="105"/>
    </row>
    <row r="24" spans="1:12" x14ac:dyDescent="0.25">
      <c r="A24" s="76">
        <v>23</v>
      </c>
      <c r="B24" s="77" t="s">
        <v>219</v>
      </c>
      <c r="C24" s="78">
        <v>2000</v>
      </c>
      <c r="D24" s="78" t="s">
        <v>178</v>
      </c>
      <c r="E24" s="78" t="s">
        <v>179</v>
      </c>
    </row>
    <row r="25" spans="1:12" x14ac:dyDescent="0.25">
      <c r="A25" s="76">
        <v>24</v>
      </c>
      <c r="B25" s="77" t="s">
        <v>220</v>
      </c>
      <c r="C25" s="78">
        <v>110</v>
      </c>
      <c r="D25" s="78" t="s">
        <v>178</v>
      </c>
      <c r="E25" s="78" t="s">
        <v>179</v>
      </c>
    </row>
    <row r="26" spans="1:12" ht="15.75" x14ac:dyDescent="0.25">
      <c r="A26" s="76">
        <v>25</v>
      </c>
      <c r="B26" s="77" t="s">
        <v>221</v>
      </c>
      <c r="C26" s="78">
        <v>40</v>
      </c>
      <c r="D26" s="78" t="s">
        <v>178</v>
      </c>
      <c r="E26" s="78" t="s">
        <v>179</v>
      </c>
      <c r="H26" s="106" t="s">
        <v>222</v>
      </c>
      <c r="I26" s="106"/>
    </row>
    <row r="27" spans="1:12" ht="15.75" x14ac:dyDescent="0.25">
      <c r="A27" s="76">
        <v>26</v>
      </c>
      <c r="B27" s="77" t="s">
        <v>223</v>
      </c>
      <c r="C27" s="78">
        <v>50</v>
      </c>
      <c r="D27" s="78" t="s">
        <v>178</v>
      </c>
      <c r="E27" s="78" t="s">
        <v>179</v>
      </c>
      <c r="H27" s="80"/>
      <c r="I27" s="81" t="s">
        <v>224</v>
      </c>
    </row>
    <row r="28" spans="1:12" x14ac:dyDescent="0.25">
      <c r="A28" s="76">
        <v>27</v>
      </c>
      <c r="B28" s="77" t="s">
        <v>225</v>
      </c>
      <c r="C28" s="78">
        <v>60</v>
      </c>
      <c r="D28" s="78" t="s">
        <v>178</v>
      </c>
      <c r="E28" s="78" t="s">
        <v>179</v>
      </c>
    </row>
    <row r="29" spans="1:12" x14ac:dyDescent="0.25">
      <c r="A29" s="76">
        <v>28</v>
      </c>
      <c r="B29" s="77" t="s">
        <v>201</v>
      </c>
      <c r="C29" s="78">
        <v>70</v>
      </c>
      <c r="D29" s="78" t="s">
        <v>178</v>
      </c>
      <c r="E29" s="78" t="s">
        <v>179</v>
      </c>
    </row>
    <row r="30" spans="1:12" x14ac:dyDescent="0.25">
      <c r="A30" s="76">
        <v>29</v>
      </c>
      <c r="B30" s="77" t="s">
        <v>226</v>
      </c>
      <c r="C30" s="78">
        <v>90</v>
      </c>
      <c r="D30" s="78" t="s">
        <v>178</v>
      </c>
      <c r="E30" s="78" t="s">
        <v>179</v>
      </c>
    </row>
    <row r="31" spans="1:12" x14ac:dyDescent="0.25">
      <c r="A31" s="76">
        <v>30</v>
      </c>
      <c r="B31" s="77" t="s">
        <v>227</v>
      </c>
      <c r="C31" s="78">
        <v>310</v>
      </c>
      <c r="D31" s="78" t="s">
        <v>178</v>
      </c>
      <c r="E31" s="78" t="s">
        <v>179</v>
      </c>
    </row>
    <row r="32" spans="1:12" x14ac:dyDescent="0.25">
      <c r="A32" s="76">
        <v>31</v>
      </c>
      <c r="B32" s="77" t="s">
        <v>228</v>
      </c>
      <c r="C32" s="78">
        <v>40</v>
      </c>
      <c r="D32" s="78" t="s">
        <v>178</v>
      </c>
      <c r="E32" s="78" t="s">
        <v>179</v>
      </c>
    </row>
    <row r="33" spans="1:5" x14ac:dyDescent="0.25">
      <c r="A33" s="76">
        <v>32</v>
      </c>
      <c r="B33" s="77" t="s">
        <v>229</v>
      </c>
      <c r="C33" s="78">
        <v>50</v>
      </c>
      <c r="D33" s="78" t="s">
        <v>178</v>
      </c>
      <c r="E33" s="78" t="s">
        <v>179</v>
      </c>
    </row>
    <row r="34" spans="1:5" x14ac:dyDescent="0.25">
      <c r="A34" s="76">
        <v>33</v>
      </c>
      <c r="B34" s="77" t="s">
        <v>230</v>
      </c>
      <c r="C34" s="78">
        <v>65</v>
      </c>
      <c r="D34" s="78" t="s">
        <v>178</v>
      </c>
      <c r="E34" s="78" t="s">
        <v>179</v>
      </c>
    </row>
    <row r="35" spans="1:5" x14ac:dyDescent="0.25">
      <c r="A35" s="76">
        <v>34</v>
      </c>
      <c r="B35" s="77" t="s">
        <v>231</v>
      </c>
      <c r="C35" s="78">
        <v>80</v>
      </c>
      <c r="D35" s="78" t="s">
        <v>178</v>
      </c>
      <c r="E35" s="78" t="s">
        <v>179</v>
      </c>
    </row>
    <row r="36" spans="1:5" x14ac:dyDescent="0.25">
      <c r="A36" s="76">
        <v>35</v>
      </c>
      <c r="B36" s="77" t="s">
        <v>232</v>
      </c>
      <c r="C36" s="78">
        <v>90</v>
      </c>
      <c r="D36" s="78" t="s">
        <v>178</v>
      </c>
      <c r="E36" s="78" t="s">
        <v>179</v>
      </c>
    </row>
    <row r="37" spans="1:5" x14ac:dyDescent="0.25">
      <c r="A37" s="76">
        <v>36</v>
      </c>
      <c r="B37" s="77" t="s">
        <v>233</v>
      </c>
      <c r="C37" s="78">
        <v>130</v>
      </c>
      <c r="D37" s="78" t="s">
        <v>178</v>
      </c>
      <c r="E37" s="78" t="s">
        <v>179</v>
      </c>
    </row>
    <row r="38" spans="1:5" x14ac:dyDescent="0.25">
      <c r="A38" s="76">
        <v>37</v>
      </c>
      <c r="B38" s="77" t="s">
        <v>234</v>
      </c>
      <c r="C38" s="78">
        <v>190</v>
      </c>
      <c r="D38" s="78" t="s">
        <v>178</v>
      </c>
      <c r="E38" s="78" t="s">
        <v>179</v>
      </c>
    </row>
    <row r="39" spans="1:5" x14ac:dyDescent="0.25">
      <c r="A39" s="76">
        <v>38</v>
      </c>
      <c r="B39" s="77" t="s">
        <v>235</v>
      </c>
      <c r="C39" s="78">
        <v>230</v>
      </c>
      <c r="D39" s="78" t="s">
        <v>178</v>
      </c>
      <c r="E39" s="78" t="s">
        <v>179</v>
      </c>
    </row>
    <row r="40" spans="1:5" x14ac:dyDescent="0.25">
      <c r="A40" s="76">
        <v>39</v>
      </c>
      <c r="B40" s="77" t="s">
        <v>217</v>
      </c>
      <c r="C40" s="78">
        <v>70</v>
      </c>
      <c r="D40" s="78" t="s">
        <v>178</v>
      </c>
      <c r="E40" s="78" t="s">
        <v>179</v>
      </c>
    </row>
    <row r="41" spans="1:5" x14ac:dyDescent="0.25">
      <c r="A41" s="76">
        <v>40</v>
      </c>
      <c r="B41" s="77" t="s">
        <v>236</v>
      </c>
      <c r="C41" s="78">
        <v>80</v>
      </c>
      <c r="D41" s="78" t="s">
        <v>178</v>
      </c>
      <c r="E41" s="78" t="s">
        <v>179</v>
      </c>
    </row>
    <row r="42" spans="1:5" x14ac:dyDescent="0.25">
      <c r="A42" s="76">
        <v>41</v>
      </c>
      <c r="B42" s="77" t="s">
        <v>237</v>
      </c>
      <c r="C42" s="78">
        <v>100</v>
      </c>
      <c r="D42" s="78" t="s">
        <v>178</v>
      </c>
      <c r="E42" s="78" t="s">
        <v>179</v>
      </c>
    </row>
    <row r="43" spans="1:5" x14ac:dyDescent="0.25">
      <c r="A43" s="76">
        <v>42</v>
      </c>
      <c r="B43" s="77" t="s">
        <v>238</v>
      </c>
      <c r="C43" s="78">
        <v>130</v>
      </c>
      <c r="D43" s="78" t="s">
        <v>178</v>
      </c>
      <c r="E43" s="78" t="s">
        <v>179</v>
      </c>
    </row>
    <row r="44" spans="1:5" x14ac:dyDescent="0.25">
      <c r="A44" s="76">
        <v>43</v>
      </c>
      <c r="B44" s="77" t="s">
        <v>239</v>
      </c>
      <c r="C44" s="78">
        <v>150</v>
      </c>
      <c r="D44" s="78" t="s">
        <v>178</v>
      </c>
      <c r="E44" s="78" t="s">
        <v>179</v>
      </c>
    </row>
    <row r="45" spans="1:5" x14ac:dyDescent="0.25">
      <c r="A45" s="76">
        <v>44</v>
      </c>
      <c r="B45" s="77" t="s">
        <v>240</v>
      </c>
      <c r="C45" s="78">
        <v>170</v>
      </c>
      <c r="D45" s="78" t="s">
        <v>178</v>
      </c>
      <c r="E45" s="78" t="s">
        <v>179</v>
      </c>
    </row>
    <row r="46" spans="1:5" x14ac:dyDescent="0.25">
      <c r="A46" s="76">
        <v>45</v>
      </c>
      <c r="B46" s="77" t="s">
        <v>241</v>
      </c>
      <c r="C46" s="78">
        <v>200</v>
      </c>
      <c r="D46" s="78" t="s">
        <v>178</v>
      </c>
      <c r="E46" s="78" t="s">
        <v>179</v>
      </c>
    </row>
    <row r="47" spans="1:5" x14ac:dyDescent="0.25">
      <c r="A47" s="76">
        <v>46</v>
      </c>
      <c r="B47" s="77" t="s">
        <v>242</v>
      </c>
      <c r="C47" s="78">
        <v>260</v>
      </c>
      <c r="D47" s="78" t="s">
        <v>178</v>
      </c>
      <c r="E47" s="78" t="s">
        <v>179</v>
      </c>
    </row>
    <row r="48" spans="1:5" x14ac:dyDescent="0.25">
      <c r="A48" s="76">
        <v>47</v>
      </c>
      <c r="B48" s="77" t="s">
        <v>243</v>
      </c>
      <c r="C48" s="78">
        <v>310</v>
      </c>
      <c r="D48" s="78" t="s">
        <v>178</v>
      </c>
      <c r="E48" s="78" t="s">
        <v>179</v>
      </c>
    </row>
    <row r="49" spans="1:5" x14ac:dyDescent="0.25">
      <c r="A49" s="103"/>
      <c r="B49" s="104"/>
      <c r="C49" s="104"/>
      <c r="D49" s="104"/>
      <c r="E49" s="10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2024-02-29T05:34:39Z</dcterms:modified>
</cp:coreProperties>
</file>