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5" i="1" l="1"/>
  <c r="G183" i="1" l="1"/>
  <c r="G319" i="1" l="1"/>
  <c r="G287" i="1"/>
  <c r="G243" i="1"/>
  <c r="G244" i="1"/>
  <c r="G246" i="1"/>
  <c r="G214" i="1" l="1"/>
  <c r="G215" i="1"/>
  <c r="G216" i="1"/>
  <c r="G217" i="1"/>
  <c r="G218" i="1"/>
  <c r="G219" i="1"/>
  <c r="G194" i="1"/>
  <c r="G195" i="1"/>
  <c r="G115" i="1"/>
  <c r="G116" i="1"/>
  <c r="G117" i="1"/>
  <c r="G118" i="1"/>
  <c r="G119" i="1"/>
  <c r="G120" i="1"/>
  <c r="G121" i="1"/>
  <c r="G122" i="1"/>
  <c r="G71" i="1"/>
  <c r="G72" i="1"/>
  <c r="G36" i="1"/>
  <c r="G37" i="1"/>
  <c r="G38" i="1"/>
  <c r="G247" i="1" l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309" i="1"/>
  <c r="G310" i="1"/>
  <c r="G311" i="1"/>
  <c r="G312" i="1"/>
  <c r="G313" i="1"/>
  <c r="G314" i="1"/>
  <c r="G315" i="1"/>
  <c r="G316" i="1"/>
  <c r="G317" i="1"/>
  <c r="G318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08" i="1" l="1"/>
  <c r="G205" i="1"/>
  <c r="G206" i="1"/>
  <c r="G207" i="1"/>
  <c r="G208" i="1"/>
  <c r="G209" i="1"/>
  <c r="G210" i="1"/>
  <c r="G211" i="1"/>
  <c r="G212" i="1"/>
  <c r="G213" i="1"/>
  <c r="G220" i="1"/>
  <c r="G221" i="1"/>
  <c r="G222" i="1"/>
  <c r="G223" i="1"/>
  <c r="G224" i="1"/>
  <c r="G225" i="1"/>
  <c r="G226" i="1"/>
  <c r="G227" i="1"/>
  <c r="G112" i="1"/>
  <c r="G69" i="1"/>
  <c r="G70" i="1"/>
  <c r="G73" i="1"/>
  <c r="G60" i="1"/>
  <c r="G61" i="1"/>
  <c r="G62" i="1"/>
  <c r="G63" i="1"/>
  <c r="G307" i="1"/>
  <c r="G193" i="1" l="1"/>
  <c r="G169" i="1"/>
  <c r="G133" i="1"/>
  <c r="G28" i="1"/>
  <c r="G29" i="1"/>
  <c r="G30" i="1"/>
  <c r="G31" i="1"/>
  <c r="G32" i="1"/>
  <c r="G33" i="1"/>
  <c r="G34" i="1"/>
  <c r="G35" i="1"/>
  <c r="G111" i="1" l="1"/>
  <c r="G109" i="1"/>
  <c r="G75" i="1" l="1"/>
  <c r="G76" i="1"/>
  <c r="G77" i="1"/>
  <c r="G78" i="1"/>
  <c r="G79" i="1"/>
  <c r="G81" i="1"/>
  <c r="G80" i="1"/>
  <c r="G82" i="1"/>
  <c r="G83" i="1"/>
  <c r="G84" i="1"/>
  <c r="G85" i="1"/>
  <c r="G86" i="1"/>
  <c r="G21" i="1"/>
  <c r="G22" i="1"/>
  <c r="G23" i="1"/>
  <c r="G24" i="1"/>
  <c r="G25" i="1"/>
  <c r="G26" i="1"/>
  <c r="G27" i="1"/>
  <c r="G39" i="1"/>
  <c r="G40" i="1"/>
  <c r="G41" i="1"/>
  <c r="G126" i="1"/>
  <c r="G104" i="1" l="1"/>
  <c r="G105" i="1"/>
  <c r="G106" i="1"/>
  <c r="G107" i="1"/>
  <c r="G108" i="1"/>
  <c r="G197" i="1"/>
  <c r="G146" i="1" l="1"/>
  <c r="G268" i="1" l="1"/>
  <c r="G87" i="1"/>
  <c r="G88" i="1"/>
  <c r="G274" i="1" l="1"/>
  <c r="G298" i="1" l="1"/>
  <c r="G236" i="1" l="1"/>
  <c r="G237" i="1"/>
  <c r="G238" i="1"/>
  <c r="G240" i="1"/>
  <c r="G241" i="1"/>
  <c r="G242" i="1"/>
  <c r="G239" i="1"/>
  <c r="G204" i="1"/>
  <c r="G94" i="1"/>
  <c r="G68" i="1"/>
  <c r="G280" i="1" l="1"/>
  <c r="G281" i="1"/>
  <c r="G262" i="1"/>
  <c r="G263" i="1"/>
  <c r="G264" i="1"/>
  <c r="G265" i="1"/>
  <c r="G266" i="1"/>
  <c r="G267" i="1"/>
  <c r="G269" i="1"/>
  <c r="G198" i="1"/>
  <c r="G270" i="1" l="1"/>
  <c r="G123" i="1"/>
  <c r="G124" i="1"/>
  <c r="G125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7" i="1"/>
  <c r="G173" i="1" l="1"/>
  <c r="G174" i="1"/>
  <c r="G276" i="1" l="1"/>
  <c r="G277" i="1"/>
  <c r="G278" i="1"/>
  <c r="G279" i="1"/>
  <c r="G282" i="1"/>
  <c r="G283" i="1"/>
  <c r="G284" i="1"/>
  <c r="G285" i="1"/>
  <c r="G286" i="1"/>
  <c r="G288" i="1"/>
  <c r="G289" i="1"/>
  <c r="G290" i="1"/>
  <c r="G291" i="1"/>
  <c r="G292" i="1"/>
  <c r="G293" i="1"/>
  <c r="G294" i="1"/>
  <c r="G228" i="1"/>
  <c r="G110" i="1"/>
  <c r="G346" i="1" l="1"/>
  <c r="G347" i="1"/>
  <c r="G342" i="1"/>
  <c r="G343" i="1"/>
  <c r="G341" i="1"/>
  <c r="G339" i="1"/>
  <c r="G340" i="1"/>
  <c r="G297" i="1" l="1"/>
  <c r="G299" i="1"/>
  <c r="G189" i="1"/>
  <c r="G103" i="1"/>
  <c r="G231" i="1" l="1"/>
  <c r="G232" i="1"/>
  <c r="G295" i="1" l="1"/>
  <c r="G296" i="1"/>
  <c r="G300" i="1"/>
  <c r="G301" i="1"/>
  <c r="G302" i="1"/>
  <c r="G303" i="1"/>
  <c r="G304" i="1"/>
  <c r="G305" i="1"/>
  <c r="G306" i="1"/>
  <c r="G188" i="1"/>
  <c r="G335" i="1" l="1"/>
  <c r="G203" i="1" l="1"/>
  <c r="G187" i="1"/>
  <c r="G74" i="1"/>
  <c r="G64" i="1"/>
  <c r="G271" i="1" l="1"/>
  <c r="G272" i="1"/>
  <c r="G273" i="1"/>
  <c r="G165" i="1"/>
  <c r="G156" i="1"/>
  <c r="G154" i="1"/>
  <c r="G155" i="1"/>
  <c r="G149" i="1"/>
  <c r="G89" i="1"/>
  <c r="G48" i="1"/>
  <c r="G65" i="1"/>
  <c r="G20" i="1"/>
  <c r="G199" i="1" l="1"/>
  <c r="G163" i="1"/>
  <c r="G164" i="1"/>
  <c r="G162" i="1"/>
  <c r="G157" i="1"/>
  <c r="G158" i="1"/>
  <c r="G337" i="1" l="1"/>
  <c r="G66" i="1"/>
  <c r="G67" i="1"/>
  <c r="G58" i="1"/>
  <c r="G59" i="1"/>
  <c r="G19" i="1"/>
  <c r="G201" i="1" l="1"/>
  <c r="G202" i="1"/>
  <c r="G191" i="1"/>
  <c r="G192" i="1"/>
  <c r="G196" i="1"/>
  <c r="G182" i="1"/>
  <c r="G184" i="1"/>
  <c r="G185" i="1"/>
  <c r="G186" i="1"/>
  <c r="G170" i="1"/>
  <c r="G171" i="1"/>
  <c r="G172" i="1"/>
  <c r="G175" i="1"/>
  <c r="G176" i="1"/>
  <c r="G177" i="1"/>
  <c r="G153" i="1"/>
  <c r="G233" i="1" l="1"/>
  <c r="G229" i="1"/>
  <c r="G200" i="1"/>
  <c r="G190" i="1"/>
  <c r="G179" i="1"/>
  <c r="G180" i="1"/>
  <c r="G90" i="1" l="1"/>
  <c r="G91" i="1"/>
  <c r="G92" i="1"/>
  <c r="G93" i="1"/>
  <c r="G96" i="1"/>
  <c r="G97" i="1"/>
  <c r="G95" i="1"/>
  <c r="G98" i="1"/>
  <c r="G99" i="1"/>
  <c r="G100" i="1"/>
  <c r="G101" i="1"/>
  <c r="G102" i="1"/>
  <c r="G113" i="1"/>
  <c r="G114" i="1"/>
  <c r="G50" i="1"/>
  <c r="G10" i="1"/>
  <c r="G11" i="1"/>
  <c r="G12" i="1"/>
  <c r="G13" i="1"/>
  <c r="G14" i="1"/>
  <c r="G15" i="1"/>
  <c r="G16" i="1"/>
  <c r="G17" i="1"/>
  <c r="G18" i="1"/>
  <c r="G42" i="1"/>
  <c r="G43" i="1"/>
  <c r="G44" i="1"/>
  <c r="G45" i="1"/>
  <c r="G46" i="1"/>
  <c r="G47" i="1"/>
  <c r="G49" i="1"/>
  <c r="G151" i="1" l="1"/>
  <c r="G152" i="1"/>
  <c r="G159" i="1"/>
  <c r="G160" i="1"/>
  <c r="G161" i="1"/>
  <c r="G166" i="1"/>
  <c r="G167" i="1"/>
  <c r="G168" i="1"/>
  <c r="G178" i="1"/>
  <c r="G181" i="1"/>
  <c r="G230" i="1"/>
  <c r="G234" i="1"/>
  <c r="G235" i="1"/>
  <c r="G275" i="1"/>
  <c r="G150" i="1" l="1"/>
  <c r="G9" i="1" l="1"/>
  <c r="G52" i="1" l="1"/>
  <c r="G53" i="1"/>
  <c r="G54" i="1"/>
  <c r="G55" i="1"/>
  <c r="G56" i="1"/>
  <c r="G348" i="1" l="1"/>
  <c r="G338" i="1" l="1"/>
  <c r="G344" i="1"/>
  <c r="G345" i="1"/>
  <c r="G350" i="1"/>
  <c r="G351" i="1"/>
  <c r="G352" i="1"/>
  <c r="G355" i="1"/>
  <c r="G357" i="1"/>
  <c r="G358" i="1"/>
</calcChain>
</file>

<file path=xl/sharedStrings.xml><?xml version="1.0" encoding="utf-8"?>
<sst xmlns="http://schemas.openxmlformats.org/spreadsheetml/2006/main" count="729" uniqueCount="466">
  <si>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</si>
  <si>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</si>
  <si>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</si>
  <si>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</si>
  <si>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</si>
  <si>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</si>
  <si>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</si>
  <si>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</si>
  <si>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</si>
  <si>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</si>
  <si>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</si>
  <si>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</si>
  <si>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</si>
  <si>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</si>
  <si>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</si>
  <si>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</si>
  <si>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</si>
  <si>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</si>
  <si>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</si>
  <si>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</si>
  <si>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</si>
  <si>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</si>
  <si>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</si>
  <si>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</si>
  <si>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</si>
  <si>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</si>
  <si>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</si>
  <si>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</si>
  <si>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</si>
  <si>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</si>
  <si>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</si>
  <si>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</si>
  <si>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</si>
  <si>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</si>
  <si>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</si>
  <si>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</si>
  <si>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</si>
  <si>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</si>
  <si>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</si>
  <si>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</si>
  <si>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</si>
  <si>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</si>
  <si>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</si>
  <si>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</si>
  <si>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</si>
  <si>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</si>
  <si>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</si>
  <si>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</si>
  <si>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</si>
  <si>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</si>
  <si>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</si>
  <si>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</si>
  <si>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</si>
  <si>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</si>
  <si>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</si>
  <si>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</si>
  <si>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</si>
  <si>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</si>
  <si>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</si>
  <si>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</si>
  <si>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</si>
  <si>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</si>
  <si>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</si>
  <si>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</si>
  <si>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</si>
  <si>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</si>
  <si>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</si>
  <si>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</si>
  <si>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</si>
  <si>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</si>
  <si>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</si>
  <si>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</si>
  <si>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</si>
  <si>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</si>
  <si>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</si>
  <si>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</si>
  <si>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</si>
  <si>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</si>
  <si>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</si>
  <si>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</si>
  <si>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</si>
  <si>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</si>
  <si>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</si>
  <si>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</si>
  <si>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</si>
  <si>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</si>
  <si>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</si>
  <si>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</si>
  <si>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</si>
  <si>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</si>
  <si>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</si>
  <si>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</si>
  <si>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</si>
  <si>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</si>
  <si>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</si>
  <si>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</si>
  <si>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</si>
  <si>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</si>
  <si>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</si>
  <si>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</si>
  <si>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</si>
  <si>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</si>
  <si>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</si>
  <si>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</si>
  <si>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</si>
  <si>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</si>
  <si>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</si>
  <si>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</si>
  <si>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</si>
  <si>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</si>
  <si>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</si>
  <si>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</si>
  <si>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</si>
  <si>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</si>
  <si>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</si>
  <si>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</si>
  <si>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</si>
  <si>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</si>
  <si>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</si>
  <si>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</si>
  <si>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</si>
  <si>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</si>
  <si>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</si>
  <si>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</si>
  <si>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</si>
  <si>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</si>
  <si>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</si>
  <si>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</si>
  <si>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</si>
  <si>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</si>
  <si>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</si>
  <si>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</si>
  <si>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</si>
  <si>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</si>
  <si>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</si>
  <si>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</si>
  <si>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</si>
  <si>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</si>
  <si>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</si>
  <si>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</si>
  <si>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</si>
  <si>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</si>
  <si>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</si>
  <si>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</si>
  <si>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</si>
  <si>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</si>
  <si>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</si>
  <si>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</si>
  <si>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</si>
  <si>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</si>
  <si>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</si>
  <si>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</si>
  <si>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</si>
  <si>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</si>
  <si>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</si>
  <si>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</si>
  <si>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</si>
  <si>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</si>
  <si>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</si>
  <si>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</si>
  <si>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</si>
  <si>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</si>
  <si>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</si>
  <si>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</si>
  <si>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</si>
  <si>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</si>
  <si>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</si>
  <si>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</si>
  <si>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</si>
  <si>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</si>
  <si>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</si>
  <si>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</si>
  <si>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</si>
  <si>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</si>
  <si>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</si>
  <si>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</si>
  <si>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</si>
  <si>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</si>
  <si>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</si>
  <si>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</si>
  <si>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</si>
  <si>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</si>
  <si>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</si>
  <si>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</si>
  <si>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</si>
  <si>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</si>
  <si>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</si>
  <si>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</si>
  <si>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</si>
  <si>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</si>
  <si>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</si>
  <si>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</si>
  <si>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</si>
  <si>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</si>
  <si>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</si>
  <si>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</si>
  <si>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</si>
  <si>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</si>
  <si>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</si>
  <si>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</si>
  <si>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</si>
  <si>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</si>
  <si>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</si>
  <si>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</si>
  <si>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</si>
  <si>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</si>
  <si>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</si>
  <si>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</si>
  <si>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</si>
  <si>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</si>
  <si>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</si>
  <si>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</si>
  <si>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</si>
  <si>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</si>
  <si>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</si>
  <si>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</si>
  <si>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</si>
  <si>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</si>
  <si>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</si>
  <si>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</si>
  <si>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</si>
  <si>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</si>
  <si>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</si>
  <si>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</si>
  <si>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</si>
  <si>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</si>
  <si>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</si>
  <si>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</si>
  <si>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</si>
  <si>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</si>
  <si>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</si>
  <si>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</si>
  <si>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</si>
  <si>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</si>
  <si>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</si>
  <si>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</si>
  <si>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</si>
  <si>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</si>
  <si>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</si>
  <si>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</si>
  <si>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</si>
  <si>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</si>
  <si>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</si>
  <si>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</si>
  <si>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</si>
  <si>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</si>
  <si>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</si>
  <si>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</si>
  <si>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</si>
  <si>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</si>
  <si>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</si>
  <si>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</si>
  <si>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</si>
  <si>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</si>
  <si>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</si>
  <si>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</si>
  <si>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</si>
  <si>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</si>
  <si>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</si>
  <si>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</si>
  <si>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</si>
  <si>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</si>
  <si>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</si>
  <si>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</si>
  <si>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</si>
  <si>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</si>
  <si>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</si>
  <si>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</si>
  <si>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</si>
  <si>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</si>
  <si>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</si>
  <si>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</si>
  <si>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</si>
  <si>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</si>
  <si>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</si>
  <si>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</si>
  <si>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</si>
  <si>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</si>
  <si>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</si>
  <si>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</si>
  <si>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</si>
  <si>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</si>
  <si>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</si>
  <si>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</si>
  <si>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</si>
  <si>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</si>
  <si>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</si>
  <si>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</si>
  <si>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</si>
  <si>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</si>
  <si>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</si>
  <si>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</si>
  <si>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</si>
  <si>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</si>
  <si>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</si>
  <si>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</si>
  <si>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</si>
  <si>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</si>
  <si>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</si>
  <si>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</si>
  <si>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</si>
  <si>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</si>
  <si>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</si>
  <si>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</si>
  <si>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</si>
  <si>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</si>
  <si>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</si>
  <si>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</si>
  <si>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</si>
  <si>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</si>
  <si>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</si>
  <si>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</si>
  <si>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</si>
  <si>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</si>
  <si>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</si>
  <si>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</si>
  <si>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</si>
  <si>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</si>
  <si>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</si>
  <si>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</si>
  <si>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</si>
  <si>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</si>
  <si>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</si>
  <si>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</si>
  <si>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</si>
  <si>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</si>
  <si>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</si>
  <si>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</si>
  <si>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</si>
  <si>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</si>
  <si>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</si>
  <si>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</si>
  <si>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</si>
  <si>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</si>
  <si>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</si>
  <si>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</si>
  <si>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</si>
  <si>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</si>
  <si>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</si>
  <si>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</si>
  <si>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</si>
  <si>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</si>
  <si>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</si>
  <si>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</si>
  <si>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</si>
  <si>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11,55+11,55м</t>
  </si>
  <si>
    <t>ГОСТ 8732-78 8шт 4,18-5,90м</t>
  </si>
  <si>
    <t>ГОСТ 8732-78 5,5м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</si>
  <si>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</si>
  <si>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</si>
  <si>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</si>
  <si>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</si>
  <si>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</si>
  <si>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</si>
  <si>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</si>
  <si>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</si>
  <si>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</si>
  <si>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>ТУ 24.20.21.000-036-85736056-2019  в ВУЗ изоляции, тип шва 3 11,14+11,48+11,66+12,15-4шт</t>
  </si>
  <si>
    <t xml:space="preserve">ГОСТ 8732-78 10,15-2шт+8,2м крашенная </t>
  </si>
  <si>
    <t>ТУ-1493-002-81068824-2014  9,75м</t>
  </si>
  <si>
    <t>ГОСТ 8732-78 5-6,4м  29шт</t>
  </si>
  <si>
    <t>ТУ1319-037-00186619-2016  9,25+9,43м</t>
  </si>
  <si>
    <t>ГОСТ 8732-78 10,45-11,63м-15шт</t>
  </si>
  <si>
    <t>ГОСТ 8732-78 11,64+10,8+9,79+11,64+10,53м</t>
  </si>
  <si>
    <t>ГОСТ 8732-78 8 шт 6.6-11.55м</t>
  </si>
  <si>
    <t>ГОСТ 8732-78 11-11,8м 4шт</t>
  </si>
  <si>
    <t>ГОСТ 3262-75 оцинк. 56шт-6м</t>
  </si>
  <si>
    <t>Ду32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</si>
  <si>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</si>
  <si>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</si>
  <si>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</si>
  <si>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</si>
  <si>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</si>
  <si>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</si>
  <si>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9,2+8,79+8,58м</t>
  </si>
  <si>
    <t>ГОСТ 8732-78 2шт</t>
  </si>
  <si>
    <t>ГОСТ 8732-78   3,15-3,6 123шт.</t>
  </si>
  <si>
    <t>ГОСТ 10705-80 1,8м</t>
  </si>
  <si>
    <t>ГОСТ 10705-80 11,85м</t>
  </si>
  <si>
    <t>ГОСТ 10705-80 11,56+11,35м</t>
  </si>
  <si>
    <t>ГОСТ 10705-80 4шт 12,02+12,02+12,03+12,04м</t>
  </si>
  <si>
    <t>ГОСТ 10705-80 в ВУЗ изоляции 12м-6шт</t>
  </si>
  <si>
    <t>ГОСТ 10705-80  7,5+3,79м</t>
  </si>
  <si>
    <t>ГОСТ 3262-75 10м- 2шт</t>
  </si>
  <si>
    <t xml:space="preserve">ГОСТ 8732-78 11,56м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</si>
  <si>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</si>
  <si>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</si>
  <si>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</si>
  <si>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</si>
  <si>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</si>
  <si>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</si>
  <si>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</si>
  <si>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</si>
  <si>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10706-76 12м</t>
  </si>
  <si>
    <t>ГОСТ 8732-78  11,33м</t>
  </si>
  <si>
    <t>ГОСТ 10705-80 11,04м  м/ш</t>
  </si>
  <si>
    <t>ГОСТ 10705-80 5,24м</t>
  </si>
  <si>
    <t>ГОСТ 10706-76  тип шва 3       3,69-11,77м 27шт</t>
  </si>
  <si>
    <t>ГОСТ 10706-76 11-11,7м*7шт реставрированная</t>
  </si>
  <si>
    <t>ГОСТ 10706-76  с попереч. швом 9,48+10,1+9+10,03м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</si>
  <si>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</si>
  <si>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</si>
  <si>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</si>
  <si>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</si>
  <si>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</si>
  <si>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</si>
  <si>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</si>
  <si>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10705-80 12+12+11,86+11,86+11,86м</t>
  </si>
  <si>
    <t>ГОСТ 10705-81 7 шт 11,42-11,69м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</si>
  <si>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</si>
  <si>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</si>
  <si>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</si>
  <si>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</si>
  <si>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</si>
  <si>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10705-80 20шт 11,64м</t>
  </si>
  <si>
    <t>ГОСТ 10705-80 м/ш 5шт -11,62м + тип шва 1 - 11,62м</t>
  </si>
  <si>
    <t>ГОСТ 8732-78 62шт 6,5-9,7м</t>
  </si>
  <si>
    <t>ГОСТ 8732-78 3шт 11,4+11,54+11,64м</t>
  </si>
  <si>
    <t>ГОСТ 8732-78 9шт 10,07-11,77</t>
  </si>
  <si>
    <t>ГОСТ 8732-78 19шт 10,62-11,76м</t>
  </si>
  <si>
    <t>ГОСТ 8732-78   8,08+11,18+12,10+11,88+12,05+11,59+11,77м</t>
  </si>
  <si>
    <t>ГОСТ 8732-78 12шт  10,1-10,97м</t>
  </si>
  <si>
    <t>ГОСТ 10706-76  8,62+9,54м</t>
  </si>
  <si>
    <t>ГОСТ 3262-75 оцинк. 152шт-7,8м</t>
  </si>
  <si>
    <t>ГОСТ 3262-78 оцинк. 6м-152шт</t>
  </si>
  <si>
    <t>ГОСТ 10507-80 м/ш  10м</t>
  </si>
  <si>
    <t>ГОСТ 8732-78 8-9,3м + 3,3+3,17м</t>
  </si>
  <si>
    <t>ГОСТ 10705-80 8,99+11,6м</t>
  </si>
  <si>
    <t>ГОСТ 8732-78 7,3м-16шт</t>
  </si>
  <si>
    <t>ГОСТ 8732-78   4 шт (10,3м-11,77м)</t>
  </si>
  <si>
    <t>ГОСТ 8732-78 48шт 9,92-11,36м</t>
  </si>
  <si>
    <t>ГОСТ 3262-75 оцинк. 7,8м-33шт</t>
  </si>
  <si>
    <t>ГОСТ 3262-75 оцинк.  7,8м-48шт</t>
  </si>
  <si>
    <t>ГОСТ 3262-75 оцинк. 7,8м-1шт</t>
  </si>
  <si>
    <t>ГОСТ 3262-75 оцинк. 7,8м-106шт</t>
  </si>
  <si>
    <t>ГОСТ 8732-78  11,56+11,58+ 11,58м</t>
  </si>
  <si>
    <t>ГОСТ 3262-75 оцинк. 4,44м, 6м-1шт</t>
  </si>
  <si>
    <t xml:space="preserve">ГОСТ 10705-80 оцинк. 29шт-6м </t>
  </si>
  <si>
    <t>ГОСТ 10705-80 оцинк 12шт-7,8м</t>
  </si>
  <si>
    <t>ГОСТ 10705-80 оцинк 85шт-7,8м</t>
  </si>
  <si>
    <t>ГОСТ 10705-80 5,94м</t>
  </si>
  <si>
    <t>ГОСТ 10705-80 м/ш 11,4+11,69+11,52+11,47+11,67+11,48+11,47+11,31м</t>
  </si>
  <si>
    <t>ГОСТ 10706-76 тип шва-1   12м</t>
  </si>
  <si>
    <t>ГОСТ 8732-78 52шт 10,33-11,47м</t>
  </si>
  <si>
    <t>ГОСТ 8732-78 94шт  8,26-11,66м</t>
  </si>
  <si>
    <t>ГОСТ 8732-78 10,72м</t>
  </si>
  <si>
    <t>ГОСТ 8732-78 8,35м</t>
  </si>
  <si>
    <t>ГОСТ 8732-78 8,48+8,48м</t>
  </si>
  <si>
    <t>ГОСТ 8732-78 11,56+7,7м</t>
  </si>
  <si>
    <t>ГОСТ 8732-78 11,44+11,34+11,32м</t>
  </si>
  <si>
    <t>ГОСТ 8732-78 10,49м</t>
  </si>
  <si>
    <t>ГОСТ 8732-78 11,3+11,3+11,5+11,51+11,2+11,5+11,4+11,58+11,5+11,41+11,51м</t>
  </si>
  <si>
    <t>ГОСТ 8732-78 18шт 10,44-11,45м</t>
  </si>
  <si>
    <t>К52/13ХФА</t>
  </si>
  <si>
    <t>ГОСТ 10705-80 100 шт - 11,2м + 9,7м</t>
  </si>
  <si>
    <t>ГОСТ 10705-80 19шт-12м+9,4м</t>
  </si>
  <si>
    <t>ГОСТ 10705-80 2,55+2,14м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</si>
  <si>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</si>
  <si>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</si>
  <si>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</si>
  <si>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</si>
  <si>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11,95м</t>
  </si>
  <si>
    <t>К48-2/09Г2С</t>
  </si>
  <si>
    <t>ГОСТ 3262-75 оцинк. 56шт-7,8м</t>
  </si>
  <si>
    <t>ГОСТ 8732-78    (12,03м - с поперечным швом) +11,4+11,13м</t>
  </si>
  <si>
    <t>ПРАЙС-ЛИСТ от 08.03.2024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</si>
</sst>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6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7" t="s">
        <v>50</v>
      </c>
      <c r="D1" s="87"/>
      <c r="E1" s="87"/>
      <c r="F1" s="87"/>
      <c r="G1" s="87"/>
    </row>
    <row r="2" spans="1:28" ht="15.75" x14ac:dyDescent="0.25">
      <c r="A2" s="91" t="s">
        <v>465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121</v>
      </c>
      <c r="B3" s="90"/>
      <c r="C3" s="90"/>
      <c r="D3" s="90"/>
      <c r="E3" s="90"/>
      <c r="F3" s="90"/>
      <c r="G3" s="90"/>
    </row>
    <row r="4" spans="1:28" ht="15.75" customHeight="1" x14ac:dyDescent="0.25">
      <c r="A4" s="69"/>
      <c r="B4" s="69"/>
      <c r="C4" s="90" t="s">
        <v>122</v>
      </c>
      <c r="D4" s="90"/>
      <c r="E4" s="90"/>
      <c r="F4" s="90"/>
      <c r="G4" s="90"/>
    </row>
    <row r="5" spans="1:28" ht="15.75" customHeight="1" x14ac:dyDescent="0.25">
      <c r="A5" s="88" t="s">
        <v>51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60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109</v>
      </c>
      <c r="B9" s="18">
        <v>2.5</v>
      </c>
      <c r="C9" s="10" t="s">
        <v>110</v>
      </c>
      <c r="D9" s="18"/>
      <c r="E9" s="36">
        <v>2.0000000000000018E-2</v>
      </c>
      <c r="F9" s="29">
        <v>85000</v>
      </c>
      <c r="G9" s="30">
        <f t="shared" ref="G9:G50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109</v>
      </c>
      <c r="B10" s="18">
        <v>2.5</v>
      </c>
      <c r="C10" s="10" t="s">
        <v>110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98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68</v>
      </c>
      <c r="D12" s="18"/>
      <c r="E12" s="36">
        <v>1.3149999999999999</v>
      </c>
      <c r="F12" s="29">
        <v>82000</v>
      </c>
      <c r="G12" s="30">
        <f t="shared" si="0"/>
        <v>107830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110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99</v>
      </c>
      <c r="B14" s="18">
        <v>2.8</v>
      </c>
      <c r="C14" s="10" t="s">
        <v>401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52</v>
      </c>
      <c r="B15" s="18">
        <v>2.8</v>
      </c>
      <c r="C15" s="10" t="s">
        <v>9</v>
      </c>
      <c r="D15" s="18"/>
      <c r="E15" s="36">
        <v>1.4289999999999998</v>
      </c>
      <c r="F15" s="29">
        <v>85000</v>
      </c>
      <c r="G15" s="30">
        <f t="shared" si="0"/>
        <v>121464.99999999999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130</v>
      </c>
      <c r="B17" s="18">
        <v>2.8</v>
      </c>
      <c r="C17" s="10" t="s">
        <v>434</v>
      </c>
      <c r="D17" s="18"/>
      <c r="E17" s="36">
        <v>1.411</v>
      </c>
      <c r="F17" s="29">
        <v>93000</v>
      </c>
      <c r="G17" s="30">
        <f t="shared" si="0"/>
        <v>131223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130</v>
      </c>
      <c r="B18" s="18">
        <v>2.8</v>
      </c>
      <c r="C18" s="10" t="s">
        <v>436</v>
      </c>
      <c r="D18" s="18"/>
      <c r="E18" s="36">
        <v>1.6999999999999904E-2</v>
      </c>
      <c r="F18" s="29">
        <v>93000</v>
      </c>
      <c r="G18" s="30">
        <f t="shared" si="0"/>
        <v>1580.9999999999911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130</v>
      </c>
      <c r="B19" s="18">
        <v>2.8</v>
      </c>
      <c r="C19" s="10" t="s">
        <v>244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130</v>
      </c>
      <c r="B20" s="19">
        <v>2.8</v>
      </c>
      <c r="C20" s="9" t="s">
        <v>343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130</v>
      </c>
      <c r="B21" s="19">
        <v>2.8</v>
      </c>
      <c r="C21" s="9" t="s">
        <v>366</v>
      </c>
      <c r="D21" s="19"/>
      <c r="E21" s="36">
        <v>0.57499999999999996</v>
      </c>
      <c r="F21" s="29">
        <v>93000</v>
      </c>
      <c r="G21" s="30">
        <f t="shared" ref="G21:G41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130</v>
      </c>
      <c r="B22" s="19">
        <v>2.8</v>
      </c>
      <c r="C22" s="9" t="s">
        <v>423</v>
      </c>
      <c r="D22" s="19"/>
      <c r="E22" s="36">
        <v>2.0259999999999998</v>
      </c>
      <c r="F22" s="29">
        <v>93000</v>
      </c>
      <c r="G22" s="30">
        <f t="shared" si="1"/>
        <v>188417.99999999997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433</v>
      </c>
      <c r="D23" s="18"/>
      <c r="E23" s="36">
        <v>1.5999999999999792E-2</v>
      </c>
      <c r="F23" s="29">
        <v>93000</v>
      </c>
      <c r="G23" s="30">
        <f t="shared" si="1"/>
        <v>1487.9999999999807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352</v>
      </c>
      <c r="D24" s="18"/>
      <c r="E24" s="36">
        <v>4.7999999999999932E-2</v>
      </c>
      <c r="F24" s="29">
        <v>90000</v>
      </c>
      <c r="G24" s="30">
        <f t="shared" si="1"/>
        <v>4319.9999999999936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367</v>
      </c>
      <c r="B25" s="18">
        <v>3.2</v>
      </c>
      <c r="C25" s="10" t="s">
        <v>463</v>
      </c>
      <c r="D25" s="18"/>
      <c r="E25" s="36">
        <v>1.3819999999999999</v>
      </c>
      <c r="F25" s="29">
        <v>93000</v>
      </c>
      <c r="G25" s="30">
        <f t="shared" si="1"/>
        <v>128525.99999999999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13</v>
      </c>
      <c r="B26" s="18">
        <v>3.5</v>
      </c>
      <c r="C26" s="10" t="s">
        <v>245</v>
      </c>
      <c r="D26" s="18"/>
      <c r="E26" s="36">
        <v>4.8000000000000001E-2</v>
      </c>
      <c r="F26" s="29">
        <v>88000</v>
      </c>
      <c r="G26" s="30">
        <f t="shared" si="1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14</v>
      </c>
      <c r="D27" s="18"/>
      <c r="E27" s="36">
        <v>4.0000000000000001E-3</v>
      </c>
      <c r="F27" s="29">
        <v>80000</v>
      </c>
      <c r="G27" s="30">
        <f t="shared" si="1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432</v>
      </c>
      <c r="D28" s="18"/>
      <c r="E28" s="36">
        <v>1.5210000000000001</v>
      </c>
      <c r="F28" s="29">
        <v>93000</v>
      </c>
      <c r="G28" s="30">
        <f t="shared" si="1"/>
        <v>141453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111</v>
      </c>
      <c r="B29" s="18">
        <v>3</v>
      </c>
      <c r="C29" s="10" t="s">
        <v>110</v>
      </c>
      <c r="D29" s="18"/>
      <c r="E29" s="36">
        <v>3.1E-2</v>
      </c>
      <c r="F29" s="29">
        <v>85000</v>
      </c>
      <c r="G29" s="30">
        <f t="shared" si="1"/>
        <v>2635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111</v>
      </c>
      <c r="B30" s="18">
        <v>3.5</v>
      </c>
      <c r="C30" s="10" t="s">
        <v>424</v>
      </c>
      <c r="D30" s="18"/>
      <c r="E30" s="36">
        <v>4.4240000000000004</v>
      </c>
      <c r="F30" s="29">
        <v>93000</v>
      </c>
      <c r="G30" s="30">
        <f t="shared" si="1"/>
        <v>411432.00000000006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111</v>
      </c>
      <c r="B31" s="18">
        <v>4</v>
      </c>
      <c r="C31" s="10" t="s">
        <v>329</v>
      </c>
      <c r="D31" s="18"/>
      <c r="E31" s="36">
        <v>0.38999999999999996</v>
      </c>
      <c r="F31" s="29">
        <v>93000</v>
      </c>
      <c r="G31" s="30">
        <f t="shared" si="1"/>
        <v>36269.999999999993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63</v>
      </c>
      <c r="D32" s="19"/>
      <c r="E32" s="36">
        <v>7.1000000000000008E-2</v>
      </c>
      <c r="F32" s="29">
        <v>90000</v>
      </c>
      <c r="G32" s="30">
        <f t="shared" si="1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112</v>
      </c>
      <c r="D33" s="19"/>
      <c r="E33" s="36">
        <v>9.6000000000000002E-2</v>
      </c>
      <c r="F33" s="29">
        <v>85000</v>
      </c>
      <c r="G33" s="30">
        <f t="shared" si="1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76</v>
      </c>
      <c r="B34" s="19">
        <v>3.5</v>
      </c>
      <c r="C34" s="8" t="s">
        <v>437</v>
      </c>
      <c r="D34" s="19"/>
      <c r="E34" s="36">
        <v>1.0949999999999998</v>
      </c>
      <c r="F34" s="29">
        <v>93000</v>
      </c>
      <c r="G34" s="30">
        <f t="shared" si="1"/>
        <v>101834.99999999997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89</v>
      </c>
      <c r="B35" s="19">
        <v>3.5</v>
      </c>
      <c r="C35" s="8" t="s">
        <v>431</v>
      </c>
      <c r="D35" s="19"/>
      <c r="E35" s="36">
        <v>1.9530000000000001</v>
      </c>
      <c r="F35" s="29">
        <v>93000</v>
      </c>
      <c r="G35" s="30">
        <f t="shared" si="1"/>
        <v>181629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89</v>
      </c>
      <c r="B36" s="19">
        <v>3.5</v>
      </c>
      <c r="C36" s="8" t="s">
        <v>438</v>
      </c>
      <c r="D36" s="19"/>
      <c r="E36" s="36">
        <v>0.71199999999999997</v>
      </c>
      <c r="F36" s="29">
        <v>93000</v>
      </c>
      <c r="G36" s="30">
        <f t="shared" si="1"/>
        <v>66216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102</v>
      </c>
      <c r="B37" s="19">
        <v>4</v>
      </c>
      <c r="C37" s="8" t="s">
        <v>439</v>
      </c>
      <c r="D37" s="19"/>
      <c r="E37" s="36">
        <v>6.6020000000000003</v>
      </c>
      <c r="F37" s="29">
        <v>91000</v>
      </c>
      <c r="G37" s="30">
        <f t="shared" si="1"/>
        <v>600782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108</v>
      </c>
      <c r="B38" s="18">
        <v>3</v>
      </c>
      <c r="C38" s="9" t="s">
        <v>131</v>
      </c>
      <c r="D38" s="18"/>
      <c r="E38" s="36">
        <v>9.6000000000000002E-2</v>
      </c>
      <c r="F38" s="29">
        <v>93000</v>
      </c>
      <c r="G38" s="30">
        <f t="shared" si="1"/>
        <v>8928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108</v>
      </c>
      <c r="B39" s="19">
        <v>4</v>
      </c>
      <c r="C39" s="8" t="s">
        <v>49</v>
      </c>
      <c r="D39" s="19"/>
      <c r="E39" s="36">
        <v>0.11299999999999999</v>
      </c>
      <c r="F39" s="29">
        <v>80000</v>
      </c>
      <c r="G39" s="30">
        <f t="shared" si="1"/>
        <v>9040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114</v>
      </c>
      <c r="B40" s="19">
        <v>4</v>
      </c>
      <c r="C40" s="8" t="s">
        <v>145</v>
      </c>
      <c r="D40" s="19"/>
      <c r="E40" s="36">
        <v>8.2000000000000003E-2</v>
      </c>
      <c r="F40" s="29">
        <v>85000</v>
      </c>
      <c r="G40" s="30">
        <f t="shared" si="1"/>
        <v>6970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85</v>
      </c>
      <c r="D41" s="31"/>
      <c r="E41" s="36">
        <v>7.8E-2</v>
      </c>
      <c r="F41" s="29">
        <v>85000</v>
      </c>
      <c r="G41" s="30">
        <f t="shared" si="1"/>
        <v>6630</v>
      </c>
      <c r="H41" s="42"/>
      <c r="I41" s="42"/>
      <c r="J41" s="40"/>
      <c r="K41" s="28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15</v>
      </c>
      <c r="D42" s="19">
        <v>20</v>
      </c>
      <c r="E42" s="36">
        <v>1.125</v>
      </c>
      <c r="F42" s="29">
        <v>90000</v>
      </c>
      <c r="G42" s="30">
        <f t="shared" si="0"/>
        <v>101250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74</v>
      </c>
      <c r="D43" s="19">
        <v>20</v>
      </c>
      <c r="E43" s="36">
        <v>1.93</v>
      </c>
      <c r="F43" s="29">
        <v>87000</v>
      </c>
      <c r="G43" s="30">
        <f t="shared" si="0"/>
        <v>167910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</v>
      </c>
      <c r="C44" s="8" t="s">
        <v>132</v>
      </c>
      <c r="D44" s="19"/>
      <c r="E44" s="36">
        <v>0.40899999999999997</v>
      </c>
      <c r="F44" s="29">
        <v>93000</v>
      </c>
      <c r="G44" s="30">
        <f t="shared" si="0"/>
        <v>38037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131</v>
      </c>
      <c r="D45" s="19"/>
      <c r="E45" s="36">
        <v>0.17699999999999999</v>
      </c>
      <c r="F45" s="29">
        <v>93000</v>
      </c>
      <c r="G45" s="30">
        <f t="shared" si="0"/>
        <v>16461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75</v>
      </c>
      <c r="D46" s="19">
        <v>20</v>
      </c>
      <c r="E46" s="36">
        <v>1.486</v>
      </c>
      <c r="F46" s="29">
        <v>87000</v>
      </c>
      <c r="G46" s="30">
        <f t="shared" si="0"/>
        <v>129282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4.5</v>
      </c>
      <c r="C47" s="8" t="s">
        <v>16</v>
      </c>
      <c r="D47" s="19">
        <v>20</v>
      </c>
      <c r="E47" s="36">
        <v>0.22800000000000004</v>
      </c>
      <c r="F47" s="29">
        <v>90000</v>
      </c>
      <c r="G47" s="30">
        <f t="shared" si="0"/>
        <v>20520.000000000004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133</v>
      </c>
      <c r="B48" s="19">
        <v>6</v>
      </c>
      <c r="C48" s="8" t="s">
        <v>258</v>
      </c>
      <c r="D48" s="19"/>
      <c r="E48" s="36">
        <v>1.0900000000000001</v>
      </c>
      <c r="F48" s="29">
        <v>90000</v>
      </c>
      <c r="G48" s="30">
        <f t="shared" si="0"/>
        <v>98100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</v>
      </c>
      <c r="C49" s="9" t="s">
        <v>17</v>
      </c>
      <c r="D49" s="19"/>
      <c r="E49" s="36">
        <v>0.35599999999999987</v>
      </c>
      <c r="F49" s="29">
        <v>85000</v>
      </c>
      <c r="G49" s="30">
        <f t="shared" si="0"/>
        <v>30259.999999999989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159</v>
      </c>
      <c r="B50" s="19">
        <v>4.5</v>
      </c>
      <c r="C50" s="9" t="s">
        <v>112</v>
      </c>
      <c r="D50" s="19"/>
      <c r="E50" s="36">
        <v>0.13700000000000001</v>
      </c>
      <c r="F50" s="29">
        <v>85000</v>
      </c>
      <c r="G50" s="30">
        <f t="shared" si="0"/>
        <v>11645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7" t="s">
        <v>102</v>
      </c>
      <c r="B51" s="97"/>
      <c r="C51" s="97"/>
      <c r="D51" s="97"/>
      <c r="E51" s="97"/>
      <c r="F51" s="97"/>
      <c r="G51" s="97"/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104</v>
      </c>
      <c r="B52" s="19">
        <v>1.5</v>
      </c>
      <c r="C52" s="9" t="s">
        <v>105</v>
      </c>
      <c r="D52" s="19"/>
      <c r="E52" s="36">
        <v>8.0000000000000002E-3</v>
      </c>
      <c r="F52" s="29">
        <v>59000</v>
      </c>
      <c r="G52" s="30">
        <f t="shared" ref="G52:G56" si="2">E52*F52</f>
        <v>472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104</v>
      </c>
      <c r="B53" s="19">
        <v>2.5</v>
      </c>
      <c r="C53" s="9" t="s">
        <v>275</v>
      </c>
      <c r="D53" s="19"/>
      <c r="E53" s="36">
        <v>8.6999999999999994E-2</v>
      </c>
      <c r="F53" s="29">
        <v>59000</v>
      </c>
      <c r="G53" s="30">
        <f t="shared" si="2"/>
        <v>5133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107</v>
      </c>
      <c r="B54" s="19">
        <v>1.5</v>
      </c>
      <c r="C54" s="9" t="s">
        <v>103</v>
      </c>
      <c r="D54" s="19"/>
      <c r="E54" s="36">
        <v>1.159</v>
      </c>
      <c r="F54" s="29">
        <v>59000</v>
      </c>
      <c r="G54" s="30">
        <f t="shared" si="2"/>
        <v>68381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107</v>
      </c>
      <c r="B55" s="19">
        <v>2</v>
      </c>
      <c r="C55" s="9" t="s">
        <v>106</v>
      </c>
      <c r="D55" s="19"/>
      <c r="E55" s="36">
        <v>4.4999999999999998E-2</v>
      </c>
      <c r="F55" s="29">
        <v>59000</v>
      </c>
      <c r="G55" s="30">
        <f t="shared" si="2"/>
        <v>2655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108</v>
      </c>
      <c r="B56" s="19">
        <v>6</v>
      </c>
      <c r="C56" s="9" t="s">
        <v>105</v>
      </c>
      <c r="D56" s="19"/>
      <c r="E56" s="36">
        <v>0.56399999999999995</v>
      </c>
      <c r="F56" s="29">
        <v>65000</v>
      </c>
      <c r="G56" s="30">
        <f t="shared" si="2"/>
        <v>36660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97" t="s">
        <v>18</v>
      </c>
      <c r="B57" s="97"/>
      <c r="C57" s="97"/>
      <c r="D57" s="97"/>
      <c r="E57" s="97"/>
      <c r="F57" s="97"/>
      <c r="G57" s="97"/>
      <c r="H57" s="96"/>
      <c r="I57" s="96"/>
      <c r="J57" s="96"/>
      <c r="K57" s="96"/>
      <c r="L57" s="96"/>
      <c r="M57" s="96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19</v>
      </c>
      <c r="D58" s="18"/>
      <c r="E58" s="36">
        <v>1.7999999999999999E-2</v>
      </c>
      <c r="F58" s="29">
        <v>59000</v>
      </c>
      <c r="G58" s="30">
        <f t="shared" ref="G58:G125" si="3">E58*F58</f>
        <v>1062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2.8</v>
      </c>
      <c r="C59" s="11" t="s">
        <v>113</v>
      </c>
      <c r="D59" s="18"/>
      <c r="E59" s="36">
        <v>1.2999999999999999E-2</v>
      </c>
      <c r="F59" s="29">
        <v>59000</v>
      </c>
      <c r="G59" s="30">
        <f t="shared" si="3"/>
        <v>767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411</v>
      </c>
      <c r="D60" s="18"/>
      <c r="E60" s="36">
        <v>9.7000000000000003E-2</v>
      </c>
      <c r="F60" s="29">
        <v>61000</v>
      </c>
      <c r="G60" s="30">
        <f t="shared" si="3"/>
        <v>5917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82</v>
      </c>
      <c r="B61" s="19">
        <v>3.2</v>
      </c>
      <c r="C61" s="9" t="s">
        <v>232</v>
      </c>
      <c r="D61" s="19"/>
      <c r="E61" s="36">
        <v>3.0000000000000001E-3</v>
      </c>
      <c r="F61" s="29">
        <v>59000</v>
      </c>
      <c r="G61" s="30">
        <f t="shared" si="3"/>
        <v>177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283</v>
      </c>
      <c r="D62" s="19"/>
      <c r="E62" s="36">
        <v>0.02</v>
      </c>
      <c r="F62" s="29">
        <v>59000</v>
      </c>
      <c r="G62" s="30">
        <f t="shared" si="3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3.5</v>
      </c>
      <c r="C63" s="8" t="s">
        <v>412</v>
      </c>
      <c r="D63" s="19"/>
      <c r="E63" s="36">
        <v>0.18</v>
      </c>
      <c r="F63" s="29">
        <v>61000</v>
      </c>
      <c r="G63" s="30">
        <f t="shared" si="3"/>
        <v>10980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3.5</v>
      </c>
      <c r="C64" s="8" t="s">
        <v>383</v>
      </c>
      <c r="D64" s="19"/>
      <c r="E64" s="36">
        <v>7.2999999999999995E-2</v>
      </c>
      <c r="F64" s="29">
        <v>59000</v>
      </c>
      <c r="G64" s="30">
        <f t="shared" si="3"/>
        <v>4307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20</v>
      </c>
      <c r="D65" s="19"/>
      <c r="E65" s="36">
        <v>3.6999999999999998E-2</v>
      </c>
      <c r="F65" s="29">
        <v>53000</v>
      </c>
      <c r="G65" s="30">
        <f t="shared" si="3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454</v>
      </c>
      <c r="D66" s="19" t="s">
        <v>22</v>
      </c>
      <c r="E66" s="36">
        <v>7.0659999999999998</v>
      </c>
      <c r="F66" s="29">
        <v>63000</v>
      </c>
      <c r="G66" s="30">
        <f t="shared" si="3"/>
        <v>445158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21</v>
      </c>
      <c r="B67" s="19">
        <v>3.5</v>
      </c>
      <c r="C67" s="8" t="s">
        <v>81</v>
      </c>
      <c r="D67" s="19">
        <v>20</v>
      </c>
      <c r="E67" s="36">
        <v>7.8999999999999959E-2</v>
      </c>
      <c r="F67" s="29">
        <v>59000</v>
      </c>
      <c r="G67" s="30">
        <f t="shared" si="3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336</v>
      </c>
      <c r="D68" s="19"/>
      <c r="E68" s="36">
        <v>7.4999999999999997E-2</v>
      </c>
      <c r="F68" s="29">
        <v>59000</v>
      </c>
      <c r="G68" s="30">
        <f t="shared" si="3"/>
        <v>4425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5</v>
      </c>
      <c r="C69" s="8" t="s">
        <v>413</v>
      </c>
      <c r="D69" s="19"/>
      <c r="E69" s="36">
        <v>4.21</v>
      </c>
      <c r="F69" s="29">
        <v>63000</v>
      </c>
      <c r="G69" s="30">
        <f t="shared" si="3"/>
        <v>265230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</v>
      </c>
      <c r="C70" s="8" t="s">
        <v>427</v>
      </c>
      <c r="D70" s="19"/>
      <c r="E70" s="36">
        <v>0.217</v>
      </c>
      <c r="F70" s="29">
        <v>59000</v>
      </c>
      <c r="G70" s="30">
        <f t="shared" si="3"/>
        <v>12803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</v>
      </c>
      <c r="C71" s="8" t="s">
        <v>440</v>
      </c>
      <c r="D71" s="19"/>
      <c r="E71" s="36">
        <v>6.0999999999999999E-2</v>
      </c>
      <c r="F71" s="29">
        <v>59000</v>
      </c>
      <c r="G71" s="30">
        <f t="shared" si="3"/>
        <v>3599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4.5</v>
      </c>
      <c r="C72" s="8" t="s">
        <v>414</v>
      </c>
      <c r="D72" s="19"/>
      <c r="E72" s="36">
        <v>2.6739999999999999</v>
      </c>
      <c r="F72" s="29">
        <v>63000</v>
      </c>
      <c r="G72" s="30">
        <f t="shared" si="3"/>
        <v>168462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259</v>
      </c>
      <c r="D73" s="19"/>
      <c r="E73" s="36">
        <v>0.127</v>
      </c>
      <c r="F73" s="29">
        <v>65000</v>
      </c>
      <c r="G73" s="30">
        <f t="shared" si="3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4.5</v>
      </c>
      <c r="C74" s="8" t="s">
        <v>382</v>
      </c>
      <c r="D74" s="19"/>
      <c r="E74" s="36">
        <v>0.13700000000000001</v>
      </c>
      <c r="F74" s="29">
        <v>59000</v>
      </c>
      <c r="G74" s="30">
        <f t="shared" si="3"/>
        <v>8083.0000000000009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133</v>
      </c>
      <c r="B75" s="19">
        <v>4</v>
      </c>
      <c r="C75" s="8" t="s">
        <v>455</v>
      </c>
      <c r="D75" s="19"/>
      <c r="E75" s="36">
        <v>3.0190000000000001</v>
      </c>
      <c r="F75" s="29">
        <v>61000</v>
      </c>
      <c r="G75" s="30">
        <f t="shared" si="3"/>
        <v>184159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</v>
      </c>
      <c r="C76" s="8" t="s">
        <v>378</v>
      </c>
      <c r="D76" s="19"/>
      <c r="E76" s="36">
        <v>0.22500000000000001</v>
      </c>
      <c r="F76" s="29">
        <v>59000</v>
      </c>
      <c r="G76" s="30">
        <f t="shared" si="3"/>
        <v>13275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4.5</v>
      </c>
      <c r="C77" s="8" t="s">
        <v>337</v>
      </c>
      <c r="D77" s="19"/>
      <c r="E77" s="36">
        <v>0.155</v>
      </c>
      <c r="F77" s="29">
        <v>59000</v>
      </c>
      <c r="G77" s="30">
        <f t="shared" si="3"/>
        <v>9145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8" t="s">
        <v>284</v>
      </c>
      <c r="D78" s="19"/>
      <c r="E78" s="36">
        <v>0.106</v>
      </c>
      <c r="F78" s="29">
        <v>59000</v>
      </c>
      <c r="G78" s="30">
        <f t="shared" si="3"/>
        <v>6254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371</v>
      </c>
      <c r="D79" s="18"/>
      <c r="E79" s="36">
        <v>0.22600000000000001</v>
      </c>
      <c r="F79" s="29">
        <v>61000</v>
      </c>
      <c r="G79" s="30">
        <f t="shared" si="3"/>
        <v>13786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5</v>
      </c>
      <c r="C80" s="10" t="s">
        <v>330</v>
      </c>
      <c r="D80" s="18"/>
      <c r="E80" s="36">
        <v>0.67400000000000004</v>
      </c>
      <c r="F80" s="29">
        <v>59000</v>
      </c>
      <c r="G80" s="30">
        <f>E80*F80</f>
        <v>39766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6</v>
      </c>
      <c r="C81" s="10" t="s">
        <v>372</v>
      </c>
      <c r="D81" s="18">
        <v>20</v>
      </c>
      <c r="E81" s="36">
        <v>0.25700000000000001</v>
      </c>
      <c r="F81" s="29">
        <v>59000</v>
      </c>
      <c r="G81" s="30">
        <f t="shared" si="3"/>
        <v>15163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276</v>
      </c>
      <c r="D82" s="18"/>
      <c r="E82" s="36">
        <v>2.149</v>
      </c>
      <c r="F82" s="29">
        <v>59000</v>
      </c>
      <c r="G82" s="30">
        <f t="shared" si="3"/>
        <v>126791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8" t="s">
        <v>377</v>
      </c>
      <c r="D83" s="19"/>
      <c r="E83" s="36">
        <v>9.9000000000000005E-2</v>
      </c>
      <c r="F83" s="29">
        <v>50000</v>
      </c>
      <c r="G83" s="30">
        <f t="shared" si="3"/>
        <v>4950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8</v>
      </c>
      <c r="C84" s="9" t="s">
        <v>277</v>
      </c>
      <c r="D84" s="18"/>
      <c r="E84" s="36">
        <v>0.35899999999999999</v>
      </c>
      <c r="F84" s="29">
        <v>59000</v>
      </c>
      <c r="G84" s="30">
        <f t="shared" si="3"/>
        <v>21181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285</v>
      </c>
      <c r="D85" s="18"/>
      <c r="E85" s="36">
        <v>0.39600000000000002</v>
      </c>
      <c r="F85" s="29">
        <v>59000</v>
      </c>
      <c r="G85" s="30">
        <f t="shared" si="3"/>
        <v>23364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407</v>
      </c>
      <c r="D86" s="18"/>
      <c r="E86" s="36">
        <v>1.8779999999999999</v>
      </c>
      <c r="F86" s="29">
        <v>63000</v>
      </c>
      <c r="G86" s="30">
        <f t="shared" si="3"/>
        <v>118314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425</v>
      </c>
      <c r="D87" s="18" t="s">
        <v>29</v>
      </c>
      <c r="E87" s="36">
        <v>0.61199999999999999</v>
      </c>
      <c r="F87" s="29">
        <v>80000</v>
      </c>
      <c r="G87" s="30">
        <f t="shared" si="3"/>
        <v>48960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13</v>
      </c>
      <c r="C88" s="9" t="s">
        <v>344</v>
      </c>
      <c r="D88" s="18" t="s">
        <v>29</v>
      </c>
      <c r="E88" s="36">
        <v>3.1859999999999999</v>
      </c>
      <c r="F88" s="29">
        <v>80000</v>
      </c>
      <c r="G88" s="30">
        <f t="shared" si="3"/>
        <v>254880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10" t="s">
        <v>90</v>
      </c>
      <c r="D89" s="19">
        <v>20</v>
      </c>
      <c r="E89" s="36">
        <v>0.47299999999999998</v>
      </c>
      <c r="F89" s="29">
        <v>68000</v>
      </c>
      <c r="G89" s="30">
        <f t="shared" si="3"/>
        <v>32164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10</v>
      </c>
      <c r="C90" s="9" t="s">
        <v>89</v>
      </c>
      <c r="D90" s="19">
        <v>20</v>
      </c>
      <c r="E90" s="36">
        <v>0.58399999999999996</v>
      </c>
      <c r="F90" s="29">
        <v>68000</v>
      </c>
      <c r="G90" s="30">
        <f t="shared" si="3"/>
        <v>39712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5</v>
      </c>
      <c r="C91" s="9" t="s">
        <v>408</v>
      </c>
      <c r="D91" s="19">
        <v>20</v>
      </c>
      <c r="E91" s="36">
        <v>3.621</v>
      </c>
      <c r="F91" s="29">
        <v>73000</v>
      </c>
      <c r="G91" s="30">
        <f t="shared" si="3"/>
        <v>264333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306</v>
      </c>
      <c r="D92" s="18"/>
      <c r="E92" s="36">
        <v>1.0820000000000001</v>
      </c>
      <c r="F92" s="29">
        <v>71000</v>
      </c>
      <c r="G92" s="30">
        <f t="shared" si="3"/>
        <v>76822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359</v>
      </c>
      <c r="D93" s="18">
        <v>20</v>
      </c>
      <c r="E93" s="36">
        <v>0.46</v>
      </c>
      <c r="F93" s="29">
        <v>68000</v>
      </c>
      <c r="G93" s="30">
        <f t="shared" si="3"/>
        <v>31280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338</v>
      </c>
      <c r="D94" s="18"/>
      <c r="E94" s="36">
        <v>0.53500000000000003</v>
      </c>
      <c r="F94" s="29">
        <v>72000</v>
      </c>
      <c r="G94" s="30">
        <f t="shared" si="3"/>
        <v>38520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100</v>
      </c>
      <c r="D95" s="18">
        <v>20</v>
      </c>
      <c r="E95" s="36">
        <v>1.133</v>
      </c>
      <c r="F95" s="29">
        <v>73000</v>
      </c>
      <c r="G95" s="30">
        <f>E95*F95</f>
        <v>82709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90</v>
      </c>
      <c r="D96" s="18">
        <v>20</v>
      </c>
      <c r="E96" s="36">
        <v>1.9770000000000001</v>
      </c>
      <c r="F96" s="29">
        <v>68000</v>
      </c>
      <c r="G96" s="30">
        <f t="shared" si="3"/>
        <v>134436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146</v>
      </c>
      <c r="D97" s="18">
        <v>20</v>
      </c>
      <c r="E97" s="36">
        <v>12.698</v>
      </c>
      <c r="F97" s="29">
        <v>71000</v>
      </c>
      <c r="G97" s="30">
        <f t="shared" si="3"/>
        <v>901558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147</v>
      </c>
      <c r="D98" s="18" t="s">
        <v>22</v>
      </c>
      <c r="E98" s="36">
        <v>2.7399999999999984</v>
      </c>
      <c r="F98" s="29">
        <v>77000</v>
      </c>
      <c r="G98" s="30">
        <f t="shared" si="3"/>
        <v>210979.99999999988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395</v>
      </c>
      <c r="D99" s="18">
        <v>20</v>
      </c>
      <c r="E99" s="36">
        <v>0.69399999999999995</v>
      </c>
      <c r="F99" s="29">
        <v>75500</v>
      </c>
      <c r="G99" s="30">
        <f t="shared" si="3"/>
        <v>52396.999999999993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91</v>
      </c>
      <c r="D100" s="18" t="s">
        <v>22</v>
      </c>
      <c r="E100" s="36">
        <v>4.3099999999999996</v>
      </c>
      <c r="F100" s="29">
        <v>68000</v>
      </c>
      <c r="G100" s="30">
        <f t="shared" si="3"/>
        <v>293080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92</v>
      </c>
      <c r="D101" s="19">
        <v>20</v>
      </c>
      <c r="E101" s="36">
        <v>1.1100000000000001</v>
      </c>
      <c r="F101" s="29">
        <v>68000</v>
      </c>
      <c r="G101" s="30">
        <f t="shared" si="3"/>
        <v>75480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126</v>
      </c>
      <c r="D102" s="19"/>
      <c r="E102" s="36">
        <v>0.59</v>
      </c>
      <c r="F102" s="29">
        <v>68000</v>
      </c>
      <c r="G102" s="30">
        <f t="shared" si="3"/>
        <v>40120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316</v>
      </c>
      <c r="D103" s="19"/>
      <c r="E103" s="36">
        <v>2.177</v>
      </c>
      <c r="F103" s="29">
        <v>85000</v>
      </c>
      <c r="G103" s="30">
        <f t="shared" si="3"/>
        <v>185045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402</v>
      </c>
      <c r="D104" s="19" t="s">
        <v>22</v>
      </c>
      <c r="E104" s="36">
        <v>0.72499999999999998</v>
      </c>
      <c r="F104" s="29">
        <v>75000</v>
      </c>
      <c r="G104" s="30">
        <f t="shared" si="3"/>
        <v>54375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148</v>
      </c>
      <c r="D105" s="19" t="s">
        <v>22</v>
      </c>
      <c r="E105" s="36">
        <v>5.9109999999999996</v>
      </c>
      <c r="F105" s="29">
        <v>75000</v>
      </c>
      <c r="G105" s="30">
        <f t="shared" si="3"/>
        <v>443324.99999999994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93</v>
      </c>
      <c r="D106" s="19" t="s">
        <v>22</v>
      </c>
      <c r="E106" s="36">
        <v>1.1990000000000001</v>
      </c>
      <c r="F106" s="29">
        <v>68000</v>
      </c>
      <c r="G106" s="30">
        <f t="shared" si="3"/>
        <v>81532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7</v>
      </c>
      <c r="C107" s="9" t="s">
        <v>339</v>
      </c>
      <c r="D107" s="19">
        <v>20</v>
      </c>
      <c r="E107" s="36">
        <v>1.296</v>
      </c>
      <c r="F107" s="29">
        <v>77000</v>
      </c>
      <c r="G107" s="30">
        <f t="shared" si="3"/>
        <v>99792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8</v>
      </c>
      <c r="C108" s="9" t="s">
        <v>353</v>
      </c>
      <c r="D108" s="19" t="s">
        <v>76</v>
      </c>
      <c r="E108" s="36">
        <v>0.34899999999999998</v>
      </c>
      <c r="F108" s="29">
        <v>75000</v>
      </c>
      <c r="G108" s="30">
        <f t="shared" si="3"/>
        <v>26175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377</v>
      </c>
      <c r="B109" s="19">
        <v>9</v>
      </c>
      <c r="C109" s="9" t="s">
        <v>379</v>
      </c>
      <c r="D109" s="19">
        <v>20</v>
      </c>
      <c r="E109" s="36">
        <v>1.871</v>
      </c>
      <c r="F109" s="29">
        <v>77000</v>
      </c>
      <c r="G109" s="30">
        <f t="shared" si="3"/>
        <v>144067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8</v>
      </c>
      <c r="C110" s="9" t="s">
        <v>381</v>
      </c>
      <c r="D110" s="19">
        <v>20</v>
      </c>
      <c r="E110" s="36">
        <v>5.9290000000000003</v>
      </c>
      <c r="F110" s="29">
        <v>83000</v>
      </c>
      <c r="G110" s="30">
        <f t="shared" si="3"/>
        <v>492107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8</v>
      </c>
      <c r="C111" s="9" t="s">
        <v>380</v>
      </c>
      <c r="D111" s="19">
        <v>20</v>
      </c>
      <c r="E111" s="36">
        <v>3.9670000000000001</v>
      </c>
      <c r="F111" s="29">
        <v>83000</v>
      </c>
      <c r="G111" s="30">
        <f t="shared" si="3"/>
        <v>329261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8</v>
      </c>
      <c r="C112" s="9" t="s">
        <v>415</v>
      </c>
      <c r="D112" s="19"/>
      <c r="E112" s="36">
        <v>5.7510000000000003</v>
      </c>
      <c r="F112" s="29">
        <v>83000</v>
      </c>
      <c r="G112" s="30">
        <f t="shared" si="3"/>
        <v>477333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9</v>
      </c>
      <c r="C113" s="9" t="s">
        <v>140</v>
      </c>
      <c r="D113" s="71" t="s">
        <v>22</v>
      </c>
      <c r="E113" s="36">
        <v>1.0860000000000001</v>
      </c>
      <c r="F113" s="29">
        <v>83000</v>
      </c>
      <c r="G113" s="30">
        <f t="shared" si="3"/>
        <v>90138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10</v>
      </c>
      <c r="C114" s="9" t="s">
        <v>23</v>
      </c>
      <c r="D114" s="19" t="s">
        <v>22</v>
      </c>
      <c r="E114" s="36">
        <v>0.82</v>
      </c>
      <c r="F114" s="29">
        <v>79000</v>
      </c>
      <c r="G114" s="30">
        <f t="shared" si="3"/>
        <v>64779.999999999993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10</v>
      </c>
      <c r="C115" s="9" t="s">
        <v>441</v>
      </c>
      <c r="D115" s="19" t="s">
        <v>29</v>
      </c>
      <c r="E115" s="36">
        <v>9.4390000000000001</v>
      </c>
      <c r="F115" s="29">
        <v>82000</v>
      </c>
      <c r="G115" s="30">
        <f t="shared" si="3"/>
        <v>773998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8" t="s">
        <v>23</v>
      </c>
      <c r="D116" s="19" t="s">
        <v>22</v>
      </c>
      <c r="E116" s="36">
        <v>1.23</v>
      </c>
      <c r="F116" s="29">
        <v>83000</v>
      </c>
      <c r="G116" s="30">
        <f t="shared" si="3"/>
        <v>102090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9" t="s">
        <v>396</v>
      </c>
      <c r="D117" s="19" t="s">
        <v>22</v>
      </c>
      <c r="E117" s="36">
        <v>0.52700000000000002</v>
      </c>
      <c r="F117" s="29">
        <v>80000</v>
      </c>
      <c r="G117" s="30">
        <f t="shared" si="3"/>
        <v>42160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369</v>
      </c>
      <c r="D118" s="19" t="s">
        <v>22</v>
      </c>
      <c r="E118" s="36">
        <v>3.5670000000000002</v>
      </c>
      <c r="F118" s="29">
        <v>89000</v>
      </c>
      <c r="G118" s="30">
        <f t="shared" si="3"/>
        <v>317463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15" t="s">
        <v>94</v>
      </c>
      <c r="D119" s="19">
        <v>20</v>
      </c>
      <c r="E119" s="36">
        <v>0.77200000000000002</v>
      </c>
      <c r="F119" s="29">
        <v>71000</v>
      </c>
      <c r="G119" s="30">
        <f t="shared" si="3"/>
        <v>54812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24.75" x14ac:dyDescent="0.25">
      <c r="A120" s="22">
        <v>530</v>
      </c>
      <c r="B120" s="22">
        <v>8</v>
      </c>
      <c r="C120" s="15" t="s">
        <v>357</v>
      </c>
      <c r="D120" s="18" t="s">
        <v>400</v>
      </c>
      <c r="E120" s="36">
        <v>8.6210000000000004</v>
      </c>
      <c r="F120" s="29">
        <v>93000</v>
      </c>
      <c r="G120" s="30">
        <f t="shared" si="3"/>
        <v>801753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9</v>
      </c>
      <c r="C121" s="10" t="s">
        <v>95</v>
      </c>
      <c r="D121" s="18" t="s">
        <v>22</v>
      </c>
      <c r="E121" s="36">
        <v>0.95399999999999996</v>
      </c>
      <c r="F121" s="29">
        <v>75000</v>
      </c>
      <c r="G121" s="30">
        <f t="shared" si="3"/>
        <v>71550</v>
      </c>
      <c r="H121" s="42"/>
      <c r="I121" s="42"/>
      <c r="J121" s="44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10</v>
      </c>
      <c r="C122" s="10" t="s">
        <v>442</v>
      </c>
      <c r="D122" s="18" t="s">
        <v>22</v>
      </c>
      <c r="E122" s="36">
        <v>1.5389999999999999</v>
      </c>
      <c r="F122" s="29">
        <v>87000</v>
      </c>
      <c r="G122" s="30">
        <f t="shared" si="3"/>
        <v>133893</v>
      </c>
      <c r="H122" s="42"/>
      <c r="I122" s="42"/>
      <c r="J122" s="44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10</v>
      </c>
      <c r="C123" s="9" t="s">
        <v>89</v>
      </c>
      <c r="D123" s="18" t="s">
        <v>26</v>
      </c>
      <c r="E123" s="36">
        <v>1.1539999999999999</v>
      </c>
      <c r="F123" s="29">
        <v>75000</v>
      </c>
      <c r="G123" s="30">
        <f t="shared" si="3"/>
        <v>86550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12</v>
      </c>
      <c r="C124" s="9" t="s">
        <v>274</v>
      </c>
      <c r="D124" s="18"/>
      <c r="E124" s="36">
        <v>40</v>
      </c>
      <c r="F124" s="29">
        <v>102000</v>
      </c>
      <c r="G124" s="30">
        <f t="shared" si="3"/>
        <v>4080000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18.7</v>
      </c>
      <c r="C125" s="9" t="s">
        <v>325</v>
      </c>
      <c r="D125" s="18" t="s">
        <v>133</v>
      </c>
      <c r="E125" s="36">
        <v>2.4060000000000001</v>
      </c>
      <c r="F125" s="29">
        <v>140000</v>
      </c>
      <c r="G125" s="30">
        <f t="shared" si="3"/>
        <v>336840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630</v>
      </c>
      <c r="B126" s="19">
        <v>9</v>
      </c>
      <c r="C126" s="9" t="s">
        <v>406</v>
      </c>
      <c r="D126" s="18" t="s">
        <v>22</v>
      </c>
      <c r="E126" s="36">
        <v>0.56999999999999995</v>
      </c>
      <c r="F126" s="29">
        <v>92000</v>
      </c>
      <c r="G126" s="30">
        <f t="shared" ref="G126" si="4">E126*F126</f>
        <v>52439.999999999993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711</v>
      </c>
      <c r="B127" s="19">
        <v>12.7</v>
      </c>
      <c r="C127" s="9" t="s">
        <v>134</v>
      </c>
      <c r="D127" s="18">
        <v>20</v>
      </c>
      <c r="E127" s="36">
        <v>5.2969999999999997</v>
      </c>
      <c r="F127" s="29">
        <v>85000</v>
      </c>
      <c r="G127" s="30">
        <f t="shared" ref="G127:G147" si="5">E127*F127</f>
        <v>450245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711</v>
      </c>
      <c r="B128" s="19">
        <v>22.2</v>
      </c>
      <c r="C128" s="9" t="s">
        <v>135</v>
      </c>
      <c r="D128" s="19" t="s">
        <v>26</v>
      </c>
      <c r="E128" s="36">
        <v>4.5549999999999997</v>
      </c>
      <c r="F128" s="29">
        <v>85000</v>
      </c>
      <c r="G128" s="30">
        <f t="shared" si="5"/>
        <v>387175</v>
      </c>
      <c r="H128" s="42"/>
      <c r="I128" s="42"/>
      <c r="J128" s="40"/>
      <c r="K128" s="41"/>
      <c r="L128" s="38"/>
      <c r="M128" s="39"/>
      <c r="N128" s="51"/>
    </row>
    <row r="129" spans="1:29" x14ac:dyDescent="0.25">
      <c r="A129" s="19">
        <v>720</v>
      </c>
      <c r="B129" s="19">
        <v>8</v>
      </c>
      <c r="C129" s="9" t="s">
        <v>77</v>
      </c>
      <c r="D129" s="19" t="s">
        <v>26</v>
      </c>
      <c r="E129" s="36">
        <v>5.0750000000000002</v>
      </c>
      <c r="F129" s="29">
        <v>92000</v>
      </c>
      <c r="G129" s="30">
        <f t="shared" si="5"/>
        <v>466900</v>
      </c>
      <c r="H129" s="42"/>
      <c r="I129" s="42"/>
      <c r="J129" s="40"/>
      <c r="K129" s="41"/>
      <c r="L129" s="38"/>
      <c r="M129" s="39"/>
      <c r="N129" s="51"/>
    </row>
    <row r="130" spans="1:29" x14ac:dyDescent="0.25">
      <c r="A130" s="19">
        <v>720</v>
      </c>
      <c r="B130" s="19">
        <v>8</v>
      </c>
      <c r="C130" s="8" t="s">
        <v>24</v>
      </c>
      <c r="D130" s="19">
        <v>3</v>
      </c>
      <c r="E130" s="36">
        <v>1.67</v>
      </c>
      <c r="F130" s="29">
        <v>92000</v>
      </c>
      <c r="G130" s="30">
        <f t="shared" si="5"/>
        <v>153640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8</v>
      </c>
      <c r="C131" s="8" t="s">
        <v>66</v>
      </c>
      <c r="D131" s="19"/>
      <c r="E131" s="36">
        <v>33.817999999999998</v>
      </c>
      <c r="F131" s="29">
        <v>46000</v>
      </c>
      <c r="G131" s="30">
        <f t="shared" si="5"/>
        <v>1555628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 t="s">
        <v>25</v>
      </c>
      <c r="C132" s="8" t="s">
        <v>398</v>
      </c>
      <c r="D132" s="19"/>
      <c r="E132" s="36">
        <v>10.622</v>
      </c>
      <c r="F132" s="29">
        <v>75000</v>
      </c>
      <c r="G132" s="30">
        <f t="shared" si="5"/>
        <v>796650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10</v>
      </c>
      <c r="C133" s="8" t="s">
        <v>393</v>
      </c>
      <c r="D133" s="19" t="s">
        <v>26</v>
      </c>
      <c r="E133" s="36">
        <v>2.1230000000000002</v>
      </c>
      <c r="F133" s="29">
        <v>88000</v>
      </c>
      <c r="G133" s="30">
        <f t="shared" si="5"/>
        <v>186824.00000000003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12</v>
      </c>
      <c r="C134" s="8" t="s">
        <v>260</v>
      </c>
      <c r="D134" s="19" t="s">
        <v>22</v>
      </c>
      <c r="E134" s="36">
        <v>2.5230000000000001</v>
      </c>
      <c r="F134" s="29">
        <v>88000</v>
      </c>
      <c r="G134" s="30">
        <f t="shared" si="5"/>
        <v>222024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12</v>
      </c>
      <c r="C135" s="9" t="s">
        <v>66</v>
      </c>
      <c r="D135" s="19"/>
      <c r="E135" s="36">
        <v>146.59299999999999</v>
      </c>
      <c r="F135" s="29">
        <v>59000</v>
      </c>
      <c r="G135" s="30">
        <f t="shared" si="5"/>
        <v>8648987</v>
      </c>
      <c r="H135" s="42"/>
      <c r="I135" s="45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14</v>
      </c>
      <c r="C136" s="8" t="s">
        <v>136</v>
      </c>
      <c r="D136" s="19" t="s">
        <v>26</v>
      </c>
      <c r="E136" s="36">
        <v>2.8559999999999999</v>
      </c>
      <c r="F136" s="29">
        <v>115000</v>
      </c>
      <c r="G136" s="30">
        <f t="shared" si="5"/>
        <v>328440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20">
        <v>14</v>
      </c>
      <c r="C137" s="8" t="s">
        <v>48</v>
      </c>
      <c r="D137" s="19" t="s">
        <v>26</v>
      </c>
      <c r="E137" s="36">
        <v>2.125</v>
      </c>
      <c r="F137" s="29">
        <v>95000</v>
      </c>
      <c r="G137" s="30">
        <f t="shared" si="5"/>
        <v>201875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9</v>
      </c>
      <c r="C138" s="8" t="s">
        <v>456</v>
      </c>
      <c r="D138" s="19"/>
      <c r="E138" s="36">
        <v>0.88900000000000001</v>
      </c>
      <c r="F138" s="29">
        <v>87000</v>
      </c>
      <c r="G138" s="30">
        <f t="shared" si="5"/>
        <v>77343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10</v>
      </c>
      <c r="C139" s="8" t="s">
        <v>246</v>
      </c>
      <c r="D139" s="19"/>
      <c r="E139" s="36">
        <v>1.23</v>
      </c>
      <c r="F139" s="29">
        <v>87000</v>
      </c>
      <c r="G139" s="30">
        <f t="shared" si="5"/>
        <v>107010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920</v>
      </c>
      <c r="B140" s="20">
        <v>10</v>
      </c>
      <c r="C140" s="8" t="s">
        <v>267</v>
      </c>
      <c r="D140" s="19" t="s">
        <v>310</v>
      </c>
      <c r="E140" s="36">
        <v>2.5590000000000002</v>
      </c>
      <c r="F140" s="29">
        <v>93000</v>
      </c>
      <c r="G140" s="30">
        <f t="shared" si="5"/>
        <v>237987.00000000003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20">
        <v>10</v>
      </c>
      <c r="C141" s="8" t="s">
        <v>399</v>
      </c>
      <c r="D141" s="19"/>
      <c r="E141" s="36">
        <v>9.73</v>
      </c>
      <c r="F141" s="29">
        <v>70000</v>
      </c>
      <c r="G141" s="30">
        <f t="shared" si="5"/>
        <v>681100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10</v>
      </c>
      <c r="C142" s="9" t="s">
        <v>397</v>
      </c>
      <c r="D142" s="19"/>
      <c r="E142" s="36">
        <v>73.415000000000006</v>
      </c>
      <c r="F142" s="29">
        <v>90000</v>
      </c>
      <c r="G142" s="30">
        <f t="shared" si="5"/>
        <v>6607350.0000000009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19">
        <v>11</v>
      </c>
      <c r="C143" s="9" t="s">
        <v>137</v>
      </c>
      <c r="D143" s="19"/>
      <c r="E143" s="36">
        <v>9.7309999999999999</v>
      </c>
      <c r="F143" s="29">
        <v>90000</v>
      </c>
      <c r="G143" s="30">
        <f t="shared" si="5"/>
        <v>875790</v>
      </c>
      <c r="H143" s="43"/>
      <c r="I143" s="43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11</v>
      </c>
      <c r="C144" s="9" t="s">
        <v>138</v>
      </c>
      <c r="D144" s="19"/>
      <c r="E144" s="36">
        <v>2.6240000000000001</v>
      </c>
      <c r="F144" s="29">
        <v>70000</v>
      </c>
      <c r="G144" s="30">
        <f t="shared" si="5"/>
        <v>183680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12</v>
      </c>
      <c r="C145" s="9" t="s">
        <v>139</v>
      </c>
      <c r="D145" s="19"/>
      <c r="E145" s="36">
        <v>6.0410000000000004</v>
      </c>
      <c r="F145" s="29">
        <v>90000</v>
      </c>
      <c r="G145" s="30">
        <f t="shared" si="5"/>
        <v>543690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21.5</v>
      </c>
      <c r="C146" s="9" t="s">
        <v>422</v>
      </c>
      <c r="D146" s="19"/>
      <c r="E146" s="36">
        <v>9.7089999999999996</v>
      </c>
      <c r="F146" s="29">
        <v>89000</v>
      </c>
      <c r="G146" s="30">
        <f t="shared" si="5"/>
        <v>864101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1220</v>
      </c>
      <c r="B147" s="19">
        <v>12</v>
      </c>
      <c r="C147" s="9" t="s">
        <v>254</v>
      </c>
      <c r="D147" s="19" t="s">
        <v>26</v>
      </c>
      <c r="E147" s="36">
        <v>7.633</v>
      </c>
      <c r="F147" s="29">
        <v>69000</v>
      </c>
      <c r="G147" s="30">
        <f t="shared" si="5"/>
        <v>526677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97" t="s">
        <v>27</v>
      </c>
      <c r="B148" s="97"/>
      <c r="C148" s="97"/>
      <c r="D148" s="97"/>
      <c r="E148" s="97"/>
      <c r="F148" s="97"/>
      <c r="G148" s="97"/>
      <c r="H148" s="42"/>
      <c r="I148" s="42"/>
      <c r="J148" s="37"/>
      <c r="K148" s="41"/>
      <c r="L148" s="38"/>
      <c r="M148" s="39"/>
    </row>
    <row r="149" spans="1:29" x14ac:dyDescent="0.25">
      <c r="A149" s="18">
        <v>12</v>
      </c>
      <c r="B149" s="18">
        <v>3</v>
      </c>
      <c r="C149" s="21" t="s">
        <v>321</v>
      </c>
      <c r="D149" s="18"/>
      <c r="E149" s="36">
        <v>6.5000000000000002E-2</v>
      </c>
      <c r="F149" s="29">
        <v>140000</v>
      </c>
      <c r="G149" s="30">
        <f t="shared" ref="G149:G238" si="6">E149*F149</f>
        <v>9100</v>
      </c>
      <c r="H149" s="42"/>
      <c r="I149" s="42"/>
      <c r="J149" s="37"/>
      <c r="K149" s="41"/>
      <c r="L149" s="38"/>
      <c r="M149" s="39"/>
    </row>
    <row r="150" spans="1:29" x14ac:dyDescent="0.25">
      <c r="A150" s="18">
        <v>18</v>
      </c>
      <c r="B150" s="18">
        <v>3</v>
      </c>
      <c r="C150" s="21" t="s">
        <v>157</v>
      </c>
      <c r="D150" s="18">
        <v>20</v>
      </c>
      <c r="E150" s="36">
        <v>18.16</v>
      </c>
      <c r="F150" s="29">
        <v>140000</v>
      </c>
      <c r="G150" s="30">
        <f t="shared" si="6"/>
        <v>2542400</v>
      </c>
      <c r="H150" s="42"/>
      <c r="I150" s="42"/>
      <c r="J150" s="37"/>
      <c r="K150" s="41"/>
      <c r="L150" s="38"/>
      <c r="M150" s="39"/>
    </row>
    <row r="151" spans="1:29" x14ac:dyDescent="0.25">
      <c r="A151" s="18">
        <v>21</v>
      </c>
      <c r="B151" s="18">
        <v>4</v>
      </c>
      <c r="C151" s="21" t="s">
        <v>360</v>
      </c>
      <c r="D151" s="18"/>
      <c r="E151" s="36">
        <v>0.311</v>
      </c>
      <c r="F151" s="29">
        <v>150000</v>
      </c>
      <c r="G151" s="30">
        <f t="shared" si="6"/>
        <v>46650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22</v>
      </c>
      <c r="B152" s="19">
        <v>3</v>
      </c>
      <c r="C152" s="11" t="s">
        <v>149</v>
      </c>
      <c r="D152" s="18"/>
      <c r="E152" s="36">
        <v>3.3000000000000002E-2</v>
      </c>
      <c r="F152" s="29">
        <v>125000</v>
      </c>
      <c r="G152" s="30">
        <f t="shared" si="6"/>
        <v>4125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32</v>
      </c>
      <c r="B153" s="19">
        <v>3</v>
      </c>
      <c r="C153" s="11" t="s">
        <v>233</v>
      </c>
      <c r="D153" s="18"/>
      <c r="E153" s="36">
        <v>1.7000000000000001E-2</v>
      </c>
      <c r="F153" s="29">
        <v>110000</v>
      </c>
      <c r="G153" s="30">
        <f t="shared" si="6"/>
        <v>1870.0000000000002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32</v>
      </c>
      <c r="B154" s="19">
        <v>6</v>
      </c>
      <c r="C154" s="11" t="s">
        <v>114</v>
      </c>
      <c r="D154" s="18" t="s">
        <v>115</v>
      </c>
      <c r="E154" s="36">
        <v>4.2999999999999997E-2</v>
      </c>
      <c r="F154" s="29">
        <v>160000</v>
      </c>
      <c r="G154" s="30">
        <f t="shared" si="6"/>
        <v>6879.9999999999991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3.5</v>
      </c>
      <c r="C155" s="11" t="s">
        <v>28</v>
      </c>
      <c r="D155" s="18">
        <v>20</v>
      </c>
      <c r="E155" s="36">
        <v>8.4999999999999992E-2</v>
      </c>
      <c r="F155" s="29">
        <v>110000</v>
      </c>
      <c r="G155" s="30">
        <f t="shared" si="6"/>
        <v>9350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6</v>
      </c>
      <c r="C156" s="11" t="s">
        <v>261</v>
      </c>
      <c r="D156" s="18"/>
      <c r="E156" s="36">
        <v>0.17399999999999999</v>
      </c>
      <c r="F156" s="29">
        <v>130000</v>
      </c>
      <c r="G156" s="30">
        <f t="shared" si="6"/>
        <v>22620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34</v>
      </c>
      <c r="B157" s="19">
        <v>6.5</v>
      </c>
      <c r="C157" s="11" t="s">
        <v>248</v>
      </c>
      <c r="D157" s="18"/>
      <c r="E157" s="36">
        <v>2.8000000000000001E-2</v>
      </c>
      <c r="F157" s="29">
        <v>123000</v>
      </c>
      <c r="G157" s="30">
        <f t="shared" si="6"/>
        <v>3444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40</v>
      </c>
      <c r="B158" s="19">
        <v>3.5</v>
      </c>
      <c r="C158" s="11" t="s">
        <v>117</v>
      </c>
      <c r="D158" s="19">
        <v>20</v>
      </c>
      <c r="E158" s="36">
        <v>0.42599999999999999</v>
      </c>
      <c r="F158" s="29">
        <v>140000</v>
      </c>
      <c r="G158" s="30">
        <f t="shared" si="6"/>
        <v>59640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3</v>
      </c>
      <c r="C159" s="11" t="s">
        <v>86</v>
      </c>
      <c r="D159" s="19">
        <v>20</v>
      </c>
      <c r="E159" s="36">
        <v>6.931</v>
      </c>
      <c r="F159" s="29">
        <v>140000</v>
      </c>
      <c r="G159" s="30">
        <f t="shared" si="6"/>
        <v>970340</v>
      </c>
      <c r="H159" s="42"/>
      <c r="I159" s="42"/>
      <c r="J159" s="37"/>
      <c r="K159" s="41"/>
      <c r="L159" s="39"/>
      <c r="M159" s="39"/>
    </row>
    <row r="160" spans="1:29" x14ac:dyDescent="0.25">
      <c r="A160" s="19">
        <v>45</v>
      </c>
      <c r="B160" s="19">
        <v>5</v>
      </c>
      <c r="C160" s="11" t="s">
        <v>87</v>
      </c>
      <c r="D160" s="19">
        <v>20</v>
      </c>
      <c r="E160" s="36">
        <v>0.127</v>
      </c>
      <c r="F160" s="29">
        <v>140000</v>
      </c>
      <c r="G160" s="30">
        <f t="shared" si="6"/>
        <v>17780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45</v>
      </c>
      <c r="B161" s="19">
        <v>5</v>
      </c>
      <c r="C161" s="10" t="s">
        <v>255</v>
      </c>
      <c r="D161" s="19"/>
      <c r="E161" s="36">
        <v>0.222</v>
      </c>
      <c r="F161" s="29">
        <v>140000</v>
      </c>
      <c r="G161" s="30">
        <f t="shared" si="6"/>
        <v>31080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45</v>
      </c>
      <c r="B162" s="19">
        <v>8</v>
      </c>
      <c r="C162" s="10" t="s">
        <v>250</v>
      </c>
      <c r="D162" s="19"/>
      <c r="E162" s="36">
        <v>6.6000000000000003E-2</v>
      </c>
      <c r="F162" s="29">
        <v>125000</v>
      </c>
      <c r="G162" s="30">
        <f>E162*F162</f>
        <v>8250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3</v>
      </c>
      <c r="C163" s="10" t="s">
        <v>249</v>
      </c>
      <c r="D163" s="19"/>
      <c r="E163" s="36">
        <v>1.4999999999999999E-2</v>
      </c>
      <c r="F163" s="29">
        <v>125000</v>
      </c>
      <c r="G163" s="30">
        <f t="shared" si="6"/>
        <v>1875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6</v>
      </c>
      <c r="C164" s="10" t="s">
        <v>428</v>
      </c>
      <c r="D164" s="19">
        <v>20</v>
      </c>
      <c r="E164" s="36">
        <v>0.71299999999999997</v>
      </c>
      <c r="F164" s="29">
        <v>123000</v>
      </c>
      <c r="G164" s="30">
        <f t="shared" si="6"/>
        <v>87699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7.5</v>
      </c>
      <c r="C165" s="10" t="s">
        <v>320</v>
      </c>
      <c r="D165" s="19"/>
      <c r="E165" s="36">
        <v>9.6000000000000002E-2</v>
      </c>
      <c r="F165" s="29">
        <v>130000</v>
      </c>
      <c r="G165" s="30">
        <f t="shared" si="6"/>
        <v>12480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119</v>
      </c>
      <c r="D166" s="84" t="s">
        <v>22</v>
      </c>
      <c r="E166" s="36">
        <v>2.3149999999999999</v>
      </c>
      <c r="F166" s="29">
        <v>125000</v>
      </c>
      <c r="G166" s="30">
        <f t="shared" si="6"/>
        <v>289375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120</v>
      </c>
      <c r="D167" s="84">
        <v>20</v>
      </c>
      <c r="E167" s="36">
        <v>2.0619999999999998</v>
      </c>
      <c r="F167" s="29">
        <v>125000</v>
      </c>
      <c r="G167" s="30">
        <f t="shared" si="6"/>
        <v>257749.99999999997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114</v>
      </c>
      <c r="D168" s="19"/>
      <c r="E168" s="36">
        <v>0.67500000000000004</v>
      </c>
      <c r="F168" s="29">
        <v>160000</v>
      </c>
      <c r="G168" s="30">
        <f t="shared" si="6"/>
        <v>108000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51</v>
      </c>
      <c r="B169" s="19">
        <v>4</v>
      </c>
      <c r="C169" s="10" t="s">
        <v>426</v>
      </c>
      <c r="D169" s="19">
        <v>20</v>
      </c>
      <c r="E169" s="36">
        <v>7.5570000000000004</v>
      </c>
      <c r="F169" s="29">
        <v>135000</v>
      </c>
      <c r="G169" s="30">
        <f t="shared" si="6"/>
        <v>1020195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351</v>
      </c>
      <c r="D170" s="19"/>
      <c r="E170" s="36">
        <v>0.11699999999999999</v>
      </c>
      <c r="F170" s="29">
        <v>127000</v>
      </c>
      <c r="G170" s="30">
        <f t="shared" si="6"/>
        <v>14859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375</v>
      </c>
      <c r="D171" s="19"/>
      <c r="E171" s="36">
        <v>3.4000000000000002E-2</v>
      </c>
      <c r="F171" s="29">
        <v>123000</v>
      </c>
      <c r="G171" s="30">
        <f t="shared" si="6"/>
        <v>4182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</v>
      </c>
      <c r="C172" s="10" t="s">
        <v>290</v>
      </c>
      <c r="D172" s="19"/>
      <c r="E172" s="36">
        <v>5.0999999999999997E-2</v>
      </c>
      <c r="F172" s="29">
        <v>110000</v>
      </c>
      <c r="G172" s="30">
        <f t="shared" si="6"/>
        <v>5610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4.5</v>
      </c>
      <c r="C173" s="10" t="s">
        <v>376</v>
      </c>
      <c r="D173" s="19">
        <v>20</v>
      </c>
      <c r="E173" s="36">
        <v>2.423</v>
      </c>
      <c r="F173" s="29">
        <v>118000</v>
      </c>
      <c r="G173" s="30">
        <f t="shared" si="6"/>
        <v>285914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5</v>
      </c>
      <c r="C174" s="10" t="s">
        <v>256</v>
      </c>
      <c r="D174" s="19"/>
      <c r="E174" s="36">
        <v>0.1</v>
      </c>
      <c r="F174" s="29">
        <v>123000</v>
      </c>
      <c r="G174" s="30">
        <f t="shared" si="6"/>
        <v>12300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234</v>
      </c>
      <c r="D175" s="19"/>
      <c r="E175" s="36">
        <v>0.04</v>
      </c>
      <c r="F175" s="29">
        <v>110000</v>
      </c>
      <c r="G175" s="30">
        <f t="shared" si="6"/>
        <v>4400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278</v>
      </c>
      <c r="D176" s="19"/>
      <c r="E176" s="36">
        <v>0.32700000000000001</v>
      </c>
      <c r="F176" s="29">
        <v>123000</v>
      </c>
      <c r="G176" s="30">
        <f t="shared" si="6"/>
        <v>40221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270</v>
      </c>
      <c r="D177" s="19"/>
      <c r="E177" s="36">
        <v>0.23799999999999999</v>
      </c>
      <c r="F177" s="29">
        <v>127000</v>
      </c>
      <c r="G177" s="30">
        <f t="shared" si="6"/>
        <v>30226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373</v>
      </c>
      <c r="D178" s="19"/>
      <c r="E178" s="36">
        <v>6.2E-2</v>
      </c>
      <c r="F178" s="29">
        <v>130000</v>
      </c>
      <c r="G178" s="30">
        <f t="shared" si="6"/>
        <v>8060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297</v>
      </c>
      <c r="D179" s="19"/>
      <c r="E179" s="36">
        <v>0.13200000000000001</v>
      </c>
      <c r="F179" s="29">
        <v>125000</v>
      </c>
      <c r="G179" s="30">
        <f t="shared" si="6"/>
        <v>16500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8</v>
      </c>
      <c r="C180" s="10" t="s">
        <v>150</v>
      </c>
      <c r="D180" s="19"/>
      <c r="E180" s="36">
        <v>0.14899999999999999</v>
      </c>
      <c r="F180" s="29">
        <v>125000</v>
      </c>
      <c r="G180" s="30">
        <f t="shared" si="6"/>
        <v>18625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8</v>
      </c>
      <c r="C181" s="10" t="s">
        <v>460</v>
      </c>
      <c r="D181" s="19"/>
      <c r="E181" s="36">
        <v>1.32</v>
      </c>
      <c r="F181" s="29">
        <v>130000</v>
      </c>
      <c r="G181" s="30">
        <f t="shared" si="6"/>
        <v>171600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8</v>
      </c>
      <c r="C182" s="10" t="s">
        <v>257</v>
      </c>
      <c r="D182" s="19"/>
      <c r="E182" s="36">
        <v>1.014</v>
      </c>
      <c r="F182" s="29">
        <v>127000</v>
      </c>
      <c r="G182" s="30">
        <f t="shared" si="6"/>
        <v>128778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8</v>
      </c>
      <c r="C183" s="10" t="s">
        <v>459</v>
      </c>
      <c r="D183" s="19"/>
      <c r="E183" s="36">
        <v>0.83499999999999996</v>
      </c>
      <c r="F183" s="29">
        <v>123000</v>
      </c>
      <c r="G183" s="30">
        <f t="shared" si="6"/>
        <v>102705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57</v>
      </c>
      <c r="B184" s="19">
        <v>9</v>
      </c>
      <c r="C184" s="10" t="s">
        <v>235</v>
      </c>
      <c r="D184" s="19"/>
      <c r="E184" s="36">
        <v>0.42</v>
      </c>
      <c r="F184" s="29">
        <v>120000</v>
      </c>
      <c r="G184" s="30">
        <f t="shared" si="6"/>
        <v>50400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57</v>
      </c>
      <c r="B185" s="19">
        <v>9</v>
      </c>
      <c r="C185" s="10" t="s">
        <v>236</v>
      </c>
      <c r="D185" s="19"/>
      <c r="E185" s="36">
        <v>0.158</v>
      </c>
      <c r="F185" s="29">
        <v>110000</v>
      </c>
      <c r="G185" s="30">
        <f t="shared" si="6"/>
        <v>17380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156</v>
      </c>
      <c r="D186" s="19">
        <v>20</v>
      </c>
      <c r="E186" s="36">
        <v>0.318</v>
      </c>
      <c r="F186" s="29">
        <v>120000</v>
      </c>
      <c r="G186" s="30">
        <f t="shared" si="6"/>
        <v>38160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286</v>
      </c>
      <c r="D187" s="19"/>
      <c r="E187" s="36">
        <v>0.12</v>
      </c>
      <c r="F187" s="29">
        <v>120000</v>
      </c>
      <c r="G187" s="30">
        <f t="shared" si="6"/>
        <v>14400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60</v>
      </c>
      <c r="B188" s="19">
        <v>4</v>
      </c>
      <c r="C188" s="10" t="s">
        <v>368</v>
      </c>
      <c r="D188" s="19">
        <v>20</v>
      </c>
      <c r="E188" s="36">
        <v>6.7809999999999997</v>
      </c>
      <c r="F188" s="29">
        <v>125000</v>
      </c>
      <c r="G188" s="30">
        <f t="shared" si="6"/>
        <v>847625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60</v>
      </c>
      <c r="B189" s="19">
        <v>4</v>
      </c>
      <c r="C189" s="10" t="s">
        <v>317</v>
      </c>
      <c r="D189" s="19"/>
      <c r="E189" s="36">
        <v>9.5500000000000007</v>
      </c>
      <c r="F189" s="29">
        <v>125000</v>
      </c>
      <c r="G189" s="30">
        <f t="shared" si="6"/>
        <v>1193750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68</v>
      </c>
      <c r="B190" s="19">
        <v>6</v>
      </c>
      <c r="C190" s="10" t="s">
        <v>151</v>
      </c>
      <c r="D190" s="19"/>
      <c r="E190" s="36">
        <v>8.3000000000000004E-2</v>
      </c>
      <c r="F190" s="29">
        <v>120000</v>
      </c>
      <c r="G190" s="30">
        <f t="shared" si="6"/>
        <v>9960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237</v>
      </c>
      <c r="D191" s="19"/>
      <c r="E191" s="36">
        <v>4.3999999999999997E-2</v>
      </c>
      <c r="F191" s="30">
        <v>120000</v>
      </c>
      <c r="G191" s="30">
        <f t="shared" si="6"/>
        <v>5280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</v>
      </c>
      <c r="C192" s="10" t="s">
        <v>238</v>
      </c>
      <c r="D192" s="19"/>
      <c r="E192" s="36">
        <v>0.112</v>
      </c>
      <c r="F192" s="30">
        <v>110000</v>
      </c>
      <c r="G192" s="30">
        <f t="shared" si="6"/>
        <v>12320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</v>
      </c>
      <c r="C193" s="10" t="s">
        <v>405</v>
      </c>
      <c r="D193" s="19">
        <v>20</v>
      </c>
      <c r="E193" s="36">
        <v>0.374</v>
      </c>
      <c r="F193" s="30">
        <v>125000</v>
      </c>
      <c r="G193" s="30">
        <f t="shared" si="6"/>
        <v>46750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4</v>
      </c>
      <c r="C194" s="10" t="s">
        <v>443</v>
      </c>
      <c r="D194" s="19"/>
      <c r="E194" s="36">
        <v>4.83</v>
      </c>
      <c r="F194" s="30">
        <v>127000</v>
      </c>
      <c r="G194" s="30">
        <f t="shared" si="6"/>
        <v>613410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4.5</v>
      </c>
      <c r="C195" s="10" t="s">
        <v>239</v>
      </c>
      <c r="D195" s="19"/>
      <c r="E195" s="36">
        <v>0.13500000000000001</v>
      </c>
      <c r="F195" s="30">
        <v>120000</v>
      </c>
      <c r="G195" s="30">
        <f t="shared" si="6"/>
        <v>16200.000000000002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4.5</v>
      </c>
      <c r="C196" s="10" t="s">
        <v>240</v>
      </c>
      <c r="D196" s="19"/>
      <c r="E196" s="36">
        <v>0.31900000000000001</v>
      </c>
      <c r="F196" s="30">
        <v>110000</v>
      </c>
      <c r="G196" s="30">
        <f t="shared" si="6"/>
        <v>35090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5</v>
      </c>
      <c r="C197" s="10" t="s">
        <v>358</v>
      </c>
      <c r="D197" s="19"/>
      <c r="E197" s="36">
        <v>0.29399999999999998</v>
      </c>
      <c r="F197" s="30">
        <v>110000</v>
      </c>
      <c r="G197" s="30">
        <f t="shared" si="6"/>
        <v>32340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331</v>
      </c>
      <c r="D198" s="19"/>
      <c r="E198" s="36">
        <v>8.8999999999999996E-2</v>
      </c>
      <c r="F198" s="30">
        <v>123000</v>
      </c>
      <c r="G198" s="30">
        <f t="shared" si="6"/>
        <v>10947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251</v>
      </c>
      <c r="D199" s="19"/>
      <c r="E199" s="36">
        <v>0.216</v>
      </c>
      <c r="F199" s="30">
        <v>120000</v>
      </c>
      <c r="G199" s="30">
        <f>E199*F199</f>
        <v>25920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262</v>
      </c>
      <c r="D200" s="19"/>
      <c r="E200" s="36">
        <v>6.4000000000000001E-2</v>
      </c>
      <c r="F200" s="30">
        <v>120000</v>
      </c>
      <c r="G200" s="30">
        <f t="shared" si="6"/>
        <v>7680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279</v>
      </c>
      <c r="D201" s="19" t="s">
        <v>29</v>
      </c>
      <c r="E201" s="36">
        <v>5.1999999999999998E-2</v>
      </c>
      <c r="F201" s="30">
        <v>127000</v>
      </c>
      <c r="G201" s="30">
        <f t="shared" si="6"/>
        <v>6604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241</v>
      </c>
      <c r="D202" s="19" t="s">
        <v>22</v>
      </c>
      <c r="E202" s="36">
        <v>0.123</v>
      </c>
      <c r="F202" s="30">
        <v>110000</v>
      </c>
      <c r="G202" s="30">
        <f t="shared" si="6"/>
        <v>13530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6</v>
      </c>
      <c r="C203" s="10" t="s">
        <v>287</v>
      </c>
      <c r="D203" s="19"/>
      <c r="E203" s="36">
        <v>4.7E-2</v>
      </c>
      <c r="F203" s="30">
        <v>120000</v>
      </c>
      <c r="G203" s="30">
        <f t="shared" si="6"/>
        <v>5640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6</v>
      </c>
      <c r="C204" s="10" t="s">
        <v>340</v>
      </c>
      <c r="D204" s="19"/>
      <c r="E204" s="36">
        <v>6.9000000000000006E-2</v>
      </c>
      <c r="F204" s="30">
        <v>125000</v>
      </c>
      <c r="G204" s="30">
        <f t="shared" si="6"/>
        <v>8625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7</v>
      </c>
      <c r="C205" s="10" t="s">
        <v>416</v>
      </c>
      <c r="D205" s="19"/>
      <c r="E205" s="36">
        <v>7.5529999999999999</v>
      </c>
      <c r="F205" s="30">
        <v>120000</v>
      </c>
      <c r="G205" s="30">
        <f t="shared" si="6"/>
        <v>906360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8</v>
      </c>
      <c r="C206" s="10" t="s">
        <v>348</v>
      </c>
      <c r="D206" s="19" t="s">
        <v>307</v>
      </c>
      <c r="E206" s="36">
        <v>1.42</v>
      </c>
      <c r="F206" s="30">
        <v>125000</v>
      </c>
      <c r="G206" s="30">
        <f t="shared" si="6"/>
        <v>177500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92</v>
      </c>
      <c r="B207" s="19">
        <v>6</v>
      </c>
      <c r="C207" s="10" t="s">
        <v>288</v>
      </c>
      <c r="D207" s="19"/>
      <c r="E207" s="36">
        <v>0.04</v>
      </c>
      <c r="F207" s="30">
        <v>120000</v>
      </c>
      <c r="G207" s="30">
        <f t="shared" si="6"/>
        <v>4800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102</v>
      </c>
      <c r="B208" s="19">
        <v>7</v>
      </c>
      <c r="C208" s="10" t="s">
        <v>350</v>
      </c>
      <c r="D208" s="19"/>
      <c r="E208" s="36" t="s">
        <v>349</v>
      </c>
      <c r="F208" s="29">
        <v>115000</v>
      </c>
      <c r="G208" s="30" t="e">
        <f t="shared" si="6"/>
        <v>#VALUE!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8</v>
      </c>
      <c r="C209" s="10" t="s">
        <v>314</v>
      </c>
      <c r="D209" s="19">
        <v>35</v>
      </c>
      <c r="E209" s="36">
        <v>0.376</v>
      </c>
      <c r="F209" s="29">
        <v>120000</v>
      </c>
      <c r="G209" s="30">
        <f t="shared" si="6"/>
        <v>45120</v>
      </c>
      <c r="H209" s="46"/>
      <c r="I209" s="46"/>
      <c r="J209" s="53"/>
      <c r="K209" s="52"/>
      <c r="L209" s="39"/>
      <c r="M209" s="39"/>
    </row>
    <row r="210" spans="1:13" x14ac:dyDescent="0.25">
      <c r="A210" s="19">
        <v>102</v>
      </c>
      <c r="B210" s="19">
        <v>9</v>
      </c>
      <c r="C210" s="10" t="s">
        <v>315</v>
      </c>
      <c r="D210" s="19">
        <v>35</v>
      </c>
      <c r="E210" s="36">
        <v>0.53700000000000003</v>
      </c>
      <c r="F210" s="29">
        <v>120000</v>
      </c>
      <c r="G210" s="30">
        <f t="shared" si="6"/>
        <v>64440.000000000007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102</v>
      </c>
      <c r="B211" s="19">
        <v>9</v>
      </c>
      <c r="C211" s="9" t="s">
        <v>300</v>
      </c>
      <c r="D211" s="19"/>
      <c r="E211" s="36">
        <v>0.20699999999999999</v>
      </c>
      <c r="F211" s="29">
        <v>115000</v>
      </c>
      <c r="G211" s="30">
        <f t="shared" si="6"/>
        <v>23805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108</v>
      </c>
      <c r="B212" s="19">
        <v>4</v>
      </c>
      <c r="C212" s="9" t="s">
        <v>143</v>
      </c>
      <c r="D212" s="19"/>
      <c r="E212" s="36">
        <v>4.7E-2</v>
      </c>
      <c r="F212" s="29">
        <v>110000</v>
      </c>
      <c r="G212" s="30">
        <f t="shared" si="6"/>
        <v>5170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108</v>
      </c>
      <c r="B213" s="19">
        <v>4</v>
      </c>
      <c r="C213" s="9" t="s">
        <v>72</v>
      </c>
      <c r="D213" s="19">
        <v>20</v>
      </c>
      <c r="E213" s="36">
        <v>8.9999999999999969E-2</v>
      </c>
      <c r="F213" s="29">
        <v>115000</v>
      </c>
      <c r="G213" s="30">
        <f t="shared" si="6"/>
        <v>10349.999999999996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108</v>
      </c>
      <c r="B214" s="19">
        <v>4</v>
      </c>
      <c r="C214" s="9" t="s">
        <v>444</v>
      </c>
      <c r="D214" s="19"/>
      <c r="E214" s="36">
        <v>10.507999999999999</v>
      </c>
      <c r="F214" s="29">
        <v>127000</v>
      </c>
      <c r="G214" s="30">
        <f t="shared" si="6"/>
        <v>1334516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108</v>
      </c>
      <c r="B215" s="19">
        <v>5</v>
      </c>
      <c r="C215" s="9" t="s">
        <v>445</v>
      </c>
      <c r="D215" s="19"/>
      <c r="E215" s="36">
        <v>0.13700000000000001</v>
      </c>
      <c r="F215" s="29">
        <v>125000</v>
      </c>
      <c r="G215" s="30">
        <f t="shared" si="6"/>
        <v>17125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108</v>
      </c>
      <c r="B216" s="19">
        <v>5</v>
      </c>
      <c r="C216" s="10" t="s">
        <v>457</v>
      </c>
      <c r="D216" s="19" t="s">
        <v>22</v>
      </c>
      <c r="E216" s="36">
        <v>0.10199999999999999</v>
      </c>
      <c r="F216" s="29">
        <v>110000</v>
      </c>
      <c r="G216" s="30">
        <f t="shared" si="6"/>
        <v>11220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108</v>
      </c>
      <c r="B217" s="19">
        <v>6</v>
      </c>
      <c r="C217" s="10" t="s">
        <v>446</v>
      </c>
      <c r="D217" s="19"/>
      <c r="E217" s="36">
        <v>0.126</v>
      </c>
      <c r="F217" s="29">
        <v>125000</v>
      </c>
      <c r="G217" s="30">
        <f t="shared" si="6"/>
        <v>15750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108</v>
      </c>
      <c r="B218" s="19">
        <v>8</v>
      </c>
      <c r="C218" s="10" t="s">
        <v>447</v>
      </c>
      <c r="D218" s="19"/>
      <c r="E218" s="36">
        <v>0.33500000000000002</v>
      </c>
      <c r="F218" s="29">
        <v>125000</v>
      </c>
      <c r="G218" s="30">
        <f t="shared" si="6"/>
        <v>41875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114</v>
      </c>
      <c r="B219" s="19">
        <v>4</v>
      </c>
      <c r="C219" s="10" t="s">
        <v>243</v>
      </c>
      <c r="D219" s="19"/>
      <c r="E219" s="36">
        <v>0.1</v>
      </c>
      <c r="F219" s="29">
        <v>120000</v>
      </c>
      <c r="G219" s="30">
        <f t="shared" si="6"/>
        <v>12000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114</v>
      </c>
      <c r="B220" s="19">
        <v>4</v>
      </c>
      <c r="C220" s="10" t="s">
        <v>266</v>
      </c>
      <c r="D220" s="19"/>
      <c r="E220" s="36">
        <v>0.20100000000000001</v>
      </c>
      <c r="F220" s="29">
        <v>120000</v>
      </c>
      <c r="G220" s="30">
        <f t="shared" si="6"/>
        <v>24120</v>
      </c>
      <c r="H220" s="46"/>
      <c r="I220" s="46"/>
      <c r="J220" s="53"/>
      <c r="K220" s="52"/>
      <c r="L220" s="39"/>
      <c r="M220" s="39"/>
    </row>
    <row r="221" spans="1:13" x14ac:dyDescent="0.25">
      <c r="A221" s="19">
        <v>114</v>
      </c>
      <c r="B221" s="19">
        <v>5</v>
      </c>
      <c r="C221" s="10" t="s">
        <v>347</v>
      </c>
      <c r="D221" s="19" t="s">
        <v>22</v>
      </c>
      <c r="E221" s="36">
        <v>7.2999999999999995E-2</v>
      </c>
      <c r="F221" s="29">
        <v>115000</v>
      </c>
      <c r="G221" s="30">
        <f t="shared" si="6"/>
        <v>8395</v>
      </c>
      <c r="H221" s="46"/>
      <c r="I221" s="46"/>
      <c r="J221" s="53"/>
      <c r="K221" s="52"/>
      <c r="L221" s="39"/>
      <c r="M221" s="39"/>
    </row>
    <row r="222" spans="1:13" x14ac:dyDescent="0.25">
      <c r="A222" s="19">
        <v>114</v>
      </c>
      <c r="B222" s="19">
        <v>5</v>
      </c>
      <c r="C222" s="9" t="s">
        <v>53</v>
      </c>
      <c r="D222" s="18">
        <v>20</v>
      </c>
      <c r="E222" s="36">
        <v>7.0999999999999994E-2</v>
      </c>
      <c r="F222" s="29">
        <v>115000</v>
      </c>
      <c r="G222" s="30">
        <f t="shared" si="6"/>
        <v>8164.9999999999991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5</v>
      </c>
      <c r="C223" s="8" t="s">
        <v>346</v>
      </c>
      <c r="D223" s="19" t="s">
        <v>22</v>
      </c>
      <c r="E223" s="36">
        <v>0.55500000000000005</v>
      </c>
      <c r="F223" s="29">
        <v>115000</v>
      </c>
      <c r="G223" s="30">
        <f t="shared" si="6"/>
        <v>63825.000000000007</v>
      </c>
      <c r="H223" s="47"/>
      <c r="I223" s="42"/>
      <c r="J223" s="37"/>
      <c r="K223" s="41"/>
      <c r="L223" s="38"/>
      <c r="M223" s="39"/>
    </row>
    <row r="224" spans="1:13" x14ac:dyDescent="0.25">
      <c r="A224" s="19">
        <v>114</v>
      </c>
      <c r="B224" s="19">
        <v>5</v>
      </c>
      <c r="C224" s="8" t="s">
        <v>417</v>
      </c>
      <c r="D224" s="19"/>
      <c r="E224" s="36">
        <v>0.46500000000000002</v>
      </c>
      <c r="F224" s="29">
        <v>120000</v>
      </c>
      <c r="G224" s="30">
        <f t="shared" si="6"/>
        <v>55800</v>
      </c>
      <c r="H224" s="47"/>
      <c r="I224" s="42"/>
      <c r="J224" s="37"/>
      <c r="K224" s="41"/>
      <c r="L224" s="38"/>
      <c r="M224" s="39"/>
    </row>
    <row r="225" spans="1:13" x14ac:dyDescent="0.25">
      <c r="A225" s="19">
        <v>114</v>
      </c>
      <c r="B225" s="19">
        <v>6</v>
      </c>
      <c r="C225" s="9" t="s">
        <v>263</v>
      </c>
      <c r="D225" s="18"/>
      <c r="E225" s="36">
        <v>9.8000000000000004E-2</v>
      </c>
      <c r="F225" s="29">
        <v>120000</v>
      </c>
      <c r="G225" s="30">
        <f t="shared" si="6"/>
        <v>11760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6</v>
      </c>
      <c r="C226" s="9" t="s">
        <v>289</v>
      </c>
      <c r="D226" s="18"/>
      <c r="E226" s="36">
        <v>7.3999999999999996E-2</v>
      </c>
      <c r="F226" s="29">
        <v>120000</v>
      </c>
      <c r="G226" s="30">
        <f t="shared" si="6"/>
        <v>8880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7</v>
      </c>
      <c r="C227" s="9" t="s">
        <v>299</v>
      </c>
      <c r="D227" s="18"/>
      <c r="E227" s="36">
        <v>9.5000000000000001E-2</v>
      </c>
      <c r="F227" s="29">
        <v>115000</v>
      </c>
      <c r="G227" s="30">
        <f t="shared" si="6"/>
        <v>10925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8</v>
      </c>
      <c r="C228" s="9" t="s">
        <v>435</v>
      </c>
      <c r="D228" s="18"/>
      <c r="E228" s="36">
        <v>0.72499999999999998</v>
      </c>
      <c r="F228" s="29">
        <v>115000</v>
      </c>
      <c r="G228" s="30">
        <f t="shared" si="6"/>
        <v>83375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9</v>
      </c>
      <c r="C229" s="9" t="s">
        <v>152</v>
      </c>
      <c r="D229" s="18"/>
      <c r="E229" s="36">
        <v>0.107</v>
      </c>
      <c r="F229" s="29">
        <v>115000</v>
      </c>
      <c r="G229" s="30">
        <f t="shared" si="6"/>
        <v>12305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9</v>
      </c>
      <c r="C230" s="9" t="s">
        <v>301</v>
      </c>
      <c r="D230" s="18"/>
      <c r="E230" s="36">
        <v>2.0230000000000001</v>
      </c>
      <c r="F230" s="29">
        <v>115000</v>
      </c>
      <c r="G230" s="30">
        <f t="shared" si="6"/>
        <v>232645.00000000003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10</v>
      </c>
      <c r="C231" s="9" t="s">
        <v>158</v>
      </c>
      <c r="D231" s="83">
        <v>20</v>
      </c>
      <c r="E231" s="36">
        <v>0.55400000000000005</v>
      </c>
      <c r="F231" s="29">
        <v>115000</v>
      </c>
      <c r="G231" s="30">
        <f t="shared" si="6"/>
        <v>63710.000000000007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10</v>
      </c>
      <c r="C232" s="9" t="s">
        <v>364</v>
      </c>
      <c r="D232" s="72" t="s">
        <v>308</v>
      </c>
      <c r="E232" s="36">
        <v>1.744</v>
      </c>
      <c r="F232" s="29">
        <v>120000</v>
      </c>
      <c r="G232" s="30">
        <f t="shared" si="6"/>
        <v>209280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10</v>
      </c>
      <c r="C233" s="9" t="s">
        <v>153</v>
      </c>
      <c r="D233" s="64"/>
      <c r="E233" s="36">
        <v>0.34899999999999998</v>
      </c>
      <c r="F233" s="29">
        <v>115000</v>
      </c>
      <c r="G233" s="30">
        <f t="shared" si="6"/>
        <v>40135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140</v>
      </c>
      <c r="B234" s="19">
        <v>6</v>
      </c>
      <c r="C234" s="8" t="s">
        <v>429</v>
      </c>
      <c r="D234" s="22">
        <v>20</v>
      </c>
      <c r="E234" s="67">
        <v>0.81499999999999995</v>
      </c>
      <c r="F234" s="30">
        <v>121000</v>
      </c>
      <c r="G234" s="30">
        <f t="shared" si="6"/>
        <v>98615</v>
      </c>
      <c r="H234" s="42"/>
      <c r="I234" s="42"/>
      <c r="J234" s="54"/>
      <c r="K234" s="41"/>
      <c r="L234" s="38"/>
      <c r="M234" s="39"/>
    </row>
    <row r="235" spans="1:13" x14ac:dyDescent="0.25">
      <c r="A235" s="19">
        <v>140</v>
      </c>
      <c r="B235" s="19">
        <v>6.5</v>
      </c>
      <c r="C235" s="8" t="s">
        <v>313</v>
      </c>
      <c r="D235" s="22">
        <v>20</v>
      </c>
      <c r="E235" s="67">
        <v>8.9369999999999994</v>
      </c>
      <c r="F235" s="30">
        <v>133000</v>
      </c>
      <c r="G235" s="30">
        <f t="shared" si="6"/>
        <v>1188621</v>
      </c>
      <c r="H235" s="42"/>
      <c r="I235" s="42"/>
      <c r="J235" s="54"/>
      <c r="K235" s="41"/>
      <c r="L235" s="38"/>
      <c r="M235" s="39"/>
    </row>
    <row r="236" spans="1:13" x14ac:dyDescent="0.25">
      <c r="A236" s="22">
        <v>159</v>
      </c>
      <c r="B236" s="22">
        <v>4.5</v>
      </c>
      <c r="C236" s="12" t="s">
        <v>341</v>
      </c>
      <c r="D236" s="24"/>
      <c r="E236" s="36">
        <v>8.1000000000000003E-2</v>
      </c>
      <c r="F236" s="30">
        <v>125000</v>
      </c>
      <c r="G236" s="30">
        <f t="shared" si="6"/>
        <v>10125</v>
      </c>
      <c r="H236" s="42"/>
      <c r="I236" s="42"/>
      <c r="J236" s="54"/>
      <c r="K236" s="41"/>
      <c r="L236" s="38"/>
      <c r="M236" s="39"/>
    </row>
    <row r="237" spans="1:13" x14ac:dyDescent="0.25">
      <c r="A237" s="22">
        <v>159</v>
      </c>
      <c r="B237" s="22">
        <v>5</v>
      </c>
      <c r="C237" s="12" t="s">
        <v>374</v>
      </c>
      <c r="D237" s="24" t="s">
        <v>22</v>
      </c>
      <c r="E237" s="36">
        <v>0.502</v>
      </c>
      <c r="F237" s="30">
        <v>125000</v>
      </c>
      <c r="G237" s="30">
        <f t="shared" si="6"/>
        <v>62750</v>
      </c>
      <c r="H237" s="42"/>
      <c r="I237" s="42"/>
      <c r="J237" s="54"/>
      <c r="K237" s="41"/>
      <c r="L237" s="38"/>
      <c r="M237" s="39"/>
    </row>
    <row r="238" spans="1:13" x14ac:dyDescent="0.25">
      <c r="A238" s="22">
        <v>159</v>
      </c>
      <c r="B238" s="22">
        <v>5</v>
      </c>
      <c r="C238" s="12" t="s">
        <v>361</v>
      </c>
      <c r="D238" s="24">
        <v>20</v>
      </c>
      <c r="E238" s="36">
        <v>0.35400000000000009</v>
      </c>
      <c r="F238" s="30">
        <v>123000</v>
      </c>
      <c r="G238" s="30">
        <f t="shared" si="6"/>
        <v>43542.000000000015</v>
      </c>
      <c r="H238" s="42"/>
      <c r="I238" s="42"/>
      <c r="J238" s="54"/>
      <c r="K238" s="41"/>
      <c r="L238" s="38"/>
      <c r="M238" s="39"/>
    </row>
    <row r="239" spans="1:13" x14ac:dyDescent="0.25">
      <c r="A239" s="19">
        <v>159</v>
      </c>
      <c r="B239" s="19">
        <v>5</v>
      </c>
      <c r="C239" s="8" t="s">
        <v>332</v>
      </c>
      <c r="D239" s="19"/>
      <c r="E239" s="36">
        <v>0.35099999999999998</v>
      </c>
      <c r="F239" s="29">
        <v>120000</v>
      </c>
      <c r="G239" s="30">
        <f>E239*F239</f>
        <v>42120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6</v>
      </c>
      <c r="C240" s="8" t="s">
        <v>242</v>
      </c>
      <c r="D240" s="19"/>
      <c r="E240" s="36">
        <v>0.161</v>
      </c>
      <c r="F240" s="29">
        <v>120000</v>
      </c>
      <c r="G240" s="30">
        <f t="shared" ref="G240:G261" si="7">E240*F240</f>
        <v>19320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6</v>
      </c>
      <c r="C241" s="8" t="s">
        <v>384</v>
      </c>
      <c r="D241" s="19"/>
      <c r="E241" s="36">
        <v>0.26200000000000001</v>
      </c>
      <c r="F241" s="29">
        <v>115000</v>
      </c>
      <c r="G241" s="30">
        <f t="shared" si="7"/>
        <v>30130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7</v>
      </c>
      <c r="C242" s="8" t="s">
        <v>30</v>
      </c>
      <c r="D242" s="19">
        <v>20</v>
      </c>
      <c r="E242" s="36">
        <v>0.22600000000000001</v>
      </c>
      <c r="F242" s="29">
        <v>105000</v>
      </c>
      <c r="G242" s="30">
        <f t="shared" si="7"/>
        <v>23730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7</v>
      </c>
      <c r="C243" s="8" t="s">
        <v>448</v>
      </c>
      <c r="D243" s="19"/>
      <c r="E243" s="36">
        <v>0.50600000000000001</v>
      </c>
      <c r="F243" s="29">
        <v>120000</v>
      </c>
      <c r="G243" s="30">
        <f t="shared" si="7"/>
        <v>60720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8</v>
      </c>
      <c r="C244" s="8" t="s">
        <v>449</v>
      </c>
      <c r="D244" s="19"/>
      <c r="E244" s="36">
        <v>1.016</v>
      </c>
      <c r="F244" s="29">
        <v>125000</v>
      </c>
      <c r="G244" s="30">
        <f t="shared" si="7"/>
        <v>127000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8</v>
      </c>
      <c r="C245" s="8" t="s">
        <v>461</v>
      </c>
      <c r="D245" s="19" t="s">
        <v>462</v>
      </c>
      <c r="E245" s="36">
        <v>0.35599999999999998</v>
      </c>
      <c r="F245" s="29">
        <v>125000</v>
      </c>
      <c r="G245" s="30">
        <f t="shared" si="7"/>
        <v>44500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9</v>
      </c>
      <c r="C246" s="8" t="s">
        <v>385</v>
      </c>
      <c r="D246" s="19"/>
      <c r="E246" s="36">
        <v>0.29699999999999999</v>
      </c>
      <c r="F246" s="29">
        <v>110000</v>
      </c>
      <c r="G246" s="30">
        <f t="shared" si="7"/>
        <v>32670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168</v>
      </c>
      <c r="B247" s="19">
        <v>6</v>
      </c>
      <c r="C247" s="9" t="s">
        <v>125</v>
      </c>
      <c r="D247" s="19">
        <v>20</v>
      </c>
      <c r="E247" s="36">
        <v>0.26500000000000012</v>
      </c>
      <c r="F247" s="29">
        <v>115000</v>
      </c>
      <c r="G247" s="30">
        <f t="shared" si="7"/>
        <v>30475.000000000015</v>
      </c>
      <c r="H247" s="42"/>
      <c r="I247" s="42"/>
      <c r="J247" s="40"/>
      <c r="K247" s="41"/>
      <c r="L247" s="39"/>
      <c r="M247" s="39"/>
    </row>
    <row r="248" spans="1:13" x14ac:dyDescent="0.25">
      <c r="A248" s="19">
        <v>168</v>
      </c>
      <c r="B248" s="19">
        <v>6</v>
      </c>
      <c r="C248" s="9" t="s">
        <v>302</v>
      </c>
      <c r="D248" s="19"/>
      <c r="E248" s="36">
        <v>0.217</v>
      </c>
      <c r="F248" s="29">
        <v>115000</v>
      </c>
      <c r="G248" s="30">
        <f t="shared" si="7"/>
        <v>24955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168</v>
      </c>
      <c r="B249" s="19">
        <v>6</v>
      </c>
      <c r="C249" s="9" t="s">
        <v>303</v>
      </c>
      <c r="D249" s="19"/>
      <c r="E249" s="36">
        <v>5.6000000000000001E-2</v>
      </c>
      <c r="F249" s="29">
        <v>115000</v>
      </c>
      <c r="G249" s="30">
        <f t="shared" si="7"/>
        <v>6440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168</v>
      </c>
      <c r="B250" s="19">
        <v>7</v>
      </c>
      <c r="C250" s="9" t="s">
        <v>304</v>
      </c>
      <c r="D250" s="19"/>
      <c r="E250" s="36">
        <v>0.312</v>
      </c>
      <c r="F250" s="29">
        <v>120000</v>
      </c>
      <c r="G250" s="30">
        <f t="shared" si="7"/>
        <v>37440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7</v>
      </c>
      <c r="C251" s="9" t="s">
        <v>409</v>
      </c>
      <c r="D251" s="18">
        <v>20</v>
      </c>
      <c r="E251" s="36">
        <v>7.83</v>
      </c>
      <c r="F251" s="29">
        <v>120000</v>
      </c>
      <c r="G251" s="30">
        <f t="shared" si="7"/>
        <v>939600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168</v>
      </c>
      <c r="B252" s="19">
        <v>7</v>
      </c>
      <c r="C252" s="9" t="s">
        <v>291</v>
      </c>
      <c r="D252" s="18" t="s">
        <v>22</v>
      </c>
      <c r="E252" s="36">
        <v>5.8479999999999999</v>
      </c>
      <c r="F252" s="29">
        <v>118000</v>
      </c>
      <c r="G252" s="30">
        <f t="shared" si="7"/>
        <v>690064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168</v>
      </c>
      <c r="B253" s="19">
        <v>8</v>
      </c>
      <c r="C253" s="9" t="s">
        <v>273</v>
      </c>
      <c r="D253" s="18" t="s">
        <v>22</v>
      </c>
      <c r="E253" s="36">
        <v>0.85399999999999998</v>
      </c>
      <c r="F253" s="29">
        <v>120000</v>
      </c>
      <c r="G253" s="30">
        <f t="shared" si="7"/>
        <v>102480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8</v>
      </c>
      <c r="C254" s="9" t="s">
        <v>430</v>
      </c>
      <c r="D254" s="18" t="s">
        <v>22</v>
      </c>
      <c r="E254" s="36">
        <v>16.565000000000001</v>
      </c>
      <c r="F254" s="29">
        <v>120000</v>
      </c>
      <c r="G254" s="30">
        <f t="shared" si="7"/>
        <v>1987800.0000000002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10</v>
      </c>
      <c r="C255" s="9" t="s">
        <v>70</v>
      </c>
      <c r="D255" s="18">
        <v>20</v>
      </c>
      <c r="E255" s="36">
        <v>0.1100000000000001</v>
      </c>
      <c r="F255" s="29">
        <v>115000</v>
      </c>
      <c r="G255" s="30">
        <f t="shared" si="7"/>
        <v>12650.000000000011</v>
      </c>
      <c r="H255" s="42"/>
      <c r="I255" s="42"/>
      <c r="J255" s="40"/>
      <c r="K255" s="41"/>
      <c r="L255" s="38"/>
      <c r="M255" s="39"/>
    </row>
    <row r="256" spans="1:13" ht="13.5" customHeight="1" x14ac:dyDescent="0.25">
      <c r="A256" s="19">
        <v>168</v>
      </c>
      <c r="B256" s="19">
        <v>11</v>
      </c>
      <c r="C256" s="9" t="s">
        <v>365</v>
      </c>
      <c r="D256" s="18" t="s">
        <v>309</v>
      </c>
      <c r="E256" s="36">
        <v>1.92</v>
      </c>
      <c r="F256" s="29">
        <v>120000</v>
      </c>
      <c r="G256" s="30">
        <f t="shared" si="7"/>
        <v>230400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6</v>
      </c>
      <c r="C257" s="9" t="s">
        <v>88</v>
      </c>
      <c r="D257" s="19"/>
      <c r="E257" s="68">
        <v>0.17900000000000027</v>
      </c>
      <c r="F257" s="29">
        <v>120000</v>
      </c>
      <c r="G257" s="30">
        <f t="shared" si="7"/>
        <v>21480.000000000033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7</v>
      </c>
      <c r="C258" s="8" t="s">
        <v>280</v>
      </c>
      <c r="D258" s="19">
        <v>20</v>
      </c>
      <c r="E258" s="36">
        <v>0.34300000000000003</v>
      </c>
      <c r="F258" s="29">
        <v>160000</v>
      </c>
      <c r="G258" s="30">
        <f t="shared" si="7"/>
        <v>54880.000000000007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7</v>
      </c>
      <c r="C259" s="8" t="s">
        <v>386</v>
      </c>
      <c r="D259" s="19"/>
      <c r="E259" s="36">
        <v>0.23899999999999999</v>
      </c>
      <c r="F259" s="29">
        <v>110000</v>
      </c>
      <c r="G259" s="30">
        <f t="shared" si="7"/>
        <v>26290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421</v>
      </c>
      <c r="D260" s="19" t="s">
        <v>22</v>
      </c>
      <c r="E260" s="36">
        <v>5.25</v>
      </c>
      <c r="F260" s="29">
        <v>125000</v>
      </c>
      <c r="G260" s="30">
        <f t="shared" si="7"/>
        <v>656250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387</v>
      </c>
      <c r="D261" s="19"/>
      <c r="E261" s="36">
        <v>0.41299999999999998</v>
      </c>
      <c r="F261" s="29">
        <v>115000</v>
      </c>
      <c r="G261" s="30">
        <f t="shared" si="7"/>
        <v>47495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124</v>
      </c>
      <c r="D262" s="19">
        <v>20</v>
      </c>
      <c r="E262" s="36">
        <v>0.38600000000000001</v>
      </c>
      <c r="F262" s="29">
        <v>120000</v>
      </c>
      <c r="G262" s="30">
        <f t="shared" ref="G262:G300" si="8">E262*F262</f>
        <v>46320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8" t="s">
        <v>118</v>
      </c>
      <c r="D263" s="19"/>
      <c r="E263" s="36">
        <v>0.57299999999999995</v>
      </c>
      <c r="F263" s="29">
        <v>120000</v>
      </c>
      <c r="G263" s="30">
        <f t="shared" si="8"/>
        <v>68760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8" t="s">
        <v>142</v>
      </c>
      <c r="D264" s="19" t="s">
        <v>22</v>
      </c>
      <c r="E264" s="36">
        <v>0.11599999999999999</v>
      </c>
      <c r="F264" s="29">
        <v>120000</v>
      </c>
      <c r="G264" s="30">
        <f t="shared" si="8"/>
        <v>13919.999999999998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8</v>
      </c>
      <c r="C265" s="8" t="s">
        <v>370</v>
      </c>
      <c r="D265" s="19" t="s">
        <v>29</v>
      </c>
      <c r="E265" s="36">
        <v>0.23699999999999999</v>
      </c>
      <c r="F265" s="29">
        <v>115000</v>
      </c>
      <c r="G265" s="30">
        <f t="shared" si="8"/>
        <v>27255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8</v>
      </c>
      <c r="C266" s="15" t="s">
        <v>154</v>
      </c>
      <c r="D266" s="19"/>
      <c r="E266" s="36">
        <v>0.41499999999999998</v>
      </c>
      <c r="F266" s="29">
        <v>115000</v>
      </c>
      <c r="G266" s="30">
        <f t="shared" si="8"/>
        <v>47725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9</v>
      </c>
      <c r="C267" s="15" t="s">
        <v>264</v>
      </c>
      <c r="D267" s="19"/>
      <c r="E267" s="36">
        <v>0.32300000000000001</v>
      </c>
      <c r="F267" s="29">
        <v>115000</v>
      </c>
      <c r="G267" s="30">
        <f t="shared" si="8"/>
        <v>37145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9</v>
      </c>
      <c r="C268" s="15" t="s">
        <v>345</v>
      </c>
      <c r="D268" s="19" t="s">
        <v>29</v>
      </c>
      <c r="E268" s="36">
        <v>1.077</v>
      </c>
      <c r="F268" s="29">
        <v>123000</v>
      </c>
      <c r="G268" s="30">
        <f t="shared" si="8"/>
        <v>132471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10</v>
      </c>
      <c r="C269" s="15" t="s">
        <v>333</v>
      </c>
      <c r="D269" s="19" t="s">
        <v>356</v>
      </c>
      <c r="E269" s="36">
        <v>0.56299999999999994</v>
      </c>
      <c r="F269" s="29">
        <v>123000</v>
      </c>
      <c r="G269" s="30">
        <f t="shared" si="8"/>
        <v>69249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10</v>
      </c>
      <c r="C270" s="15" t="s">
        <v>388</v>
      </c>
      <c r="D270" s="19" t="s">
        <v>22</v>
      </c>
      <c r="E270" s="36">
        <v>0.52900000000000003</v>
      </c>
      <c r="F270" s="29">
        <v>120000</v>
      </c>
      <c r="G270" s="30">
        <f t="shared" si="8"/>
        <v>63480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10</v>
      </c>
      <c r="C271" s="15" t="s">
        <v>155</v>
      </c>
      <c r="D271" s="19"/>
      <c r="E271" s="36">
        <v>0.27100000000000002</v>
      </c>
      <c r="F271" s="29">
        <v>115000</v>
      </c>
      <c r="G271" s="30">
        <f t="shared" si="8"/>
        <v>31165.000000000004</v>
      </c>
      <c r="H271" s="42"/>
      <c r="I271" s="42"/>
      <c r="J271" s="40"/>
      <c r="K271" s="41"/>
      <c r="L271" s="38"/>
      <c r="M271" s="39"/>
    </row>
    <row r="272" spans="1:13" ht="15.75" customHeight="1" x14ac:dyDescent="0.25">
      <c r="A272" s="19">
        <v>219</v>
      </c>
      <c r="B272" s="19">
        <v>10</v>
      </c>
      <c r="C272" s="15" t="s">
        <v>73</v>
      </c>
      <c r="D272" s="19" t="s">
        <v>29</v>
      </c>
      <c r="E272" s="36">
        <v>0.18700000000000028</v>
      </c>
      <c r="F272" s="29">
        <v>125000</v>
      </c>
      <c r="G272" s="30">
        <f t="shared" si="8"/>
        <v>23375.000000000036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219</v>
      </c>
      <c r="B273" s="19">
        <v>11</v>
      </c>
      <c r="C273" s="8" t="s">
        <v>281</v>
      </c>
      <c r="D273" s="19" t="s">
        <v>116</v>
      </c>
      <c r="E273" s="36">
        <v>0.628</v>
      </c>
      <c r="F273" s="29">
        <v>115000</v>
      </c>
      <c r="G273" s="30">
        <f t="shared" si="8"/>
        <v>72220</v>
      </c>
      <c r="H273" s="43"/>
      <c r="I273" s="43"/>
      <c r="J273" s="55"/>
      <c r="K273" s="56"/>
      <c r="L273" s="38"/>
      <c r="M273" s="39"/>
    </row>
    <row r="274" spans="1:13" x14ac:dyDescent="0.25">
      <c r="A274" s="19">
        <v>219</v>
      </c>
      <c r="B274" s="19">
        <v>12</v>
      </c>
      <c r="C274" s="9" t="s">
        <v>73</v>
      </c>
      <c r="D274" s="19" t="s">
        <v>22</v>
      </c>
      <c r="E274" s="36">
        <v>0.53400000000000003</v>
      </c>
      <c r="F274" s="29">
        <v>110000</v>
      </c>
      <c r="G274" s="30">
        <f t="shared" si="8"/>
        <v>58740</v>
      </c>
      <c r="H274" s="48"/>
      <c r="I274" s="43"/>
      <c r="J274" s="55"/>
      <c r="K274" s="56"/>
      <c r="L274" s="38"/>
      <c r="M274" s="39"/>
    </row>
    <row r="275" spans="1:13" ht="15" customHeight="1" x14ac:dyDescent="0.25">
      <c r="A275" s="19">
        <v>273</v>
      </c>
      <c r="B275" s="19">
        <v>6</v>
      </c>
      <c r="C275" s="9" t="s">
        <v>141</v>
      </c>
      <c r="D275" s="19" t="s">
        <v>22</v>
      </c>
      <c r="E275" s="36">
        <v>2.1070000000000002</v>
      </c>
      <c r="F275" s="29">
        <v>120000</v>
      </c>
      <c r="G275" s="30">
        <f t="shared" si="8"/>
        <v>252840.00000000003</v>
      </c>
      <c r="H275" s="42"/>
      <c r="I275" s="42"/>
      <c r="J275" s="40"/>
      <c r="K275" s="41"/>
      <c r="L275" s="39"/>
      <c r="M275" s="39"/>
    </row>
    <row r="276" spans="1:13" ht="15" customHeight="1" x14ac:dyDescent="0.25">
      <c r="A276" s="19">
        <v>273</v>
      </c>
      <c r="B276" s="19">
        <v>6</v>
      </c>
      <c r="C276" s="9" t="s">
        <v>394</v>
      </c>
      <c r="D276" s="19"/>
      <c r="E276" s="36">
        <v>0.44800000000000001</v>
      </c>
      <c r="F276" s="29">
        <v>125000</v>
      </c>
      <c r="G276" s="30">
        <f t="shared" si="8"/>
        <v>56000</v>
      </c>
      <c r="H276" s="42"/>
      <c r="I276" s="42"/>
      <c r="J276" s="40"/>
      <c r="K276" s="41"/>
      <c r="L276" s="39"/>
      <c r="M276" s="39"/>
    </row>
    <row r="277" spans="1:13" ht="15" customHeight="1" x14ac:dyDescent="0.25">
      <c r="A277" s="19">
        <v>273</v>
      </c>
      <c r="B277" s="19">
        <v>6.5</v>
      </c>
      <c r="C277" s="9" t="s">
        <v>362</v>
      </c>
      <c r="D277" s="19" t="s">
        <v>310</v>
      </c>
      <c r="E277" s="36">
        <v>6.0460000000000003</v>
      </c>
      <c r="F277" s="29">
        <v>123000</v>
      </c>
      <c r="G277" s="30">
        <f t="shared" si="8"/>
        <v>743658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7</v>
      </c>
      <c r="C278" s="9" t="s">
        <v>144</v>
      </c>
      <c r="D278" s="19"/>
      <c r="E278" s="36">
        <v>0.51300000000000001</v>
      </c>
      <c r="F278" s="29">
        <v>120000</v>
      </c>
      <c r="G278" s="30">
        <f t="shared" si="8"/>
        <v>61560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7</v>
      </c>
      <c r="C279" s="9" t="s">
        <v>305</v>
      </c>
      <c r="D279" s="19"/>
      <c r="E279" s="36">
        <v>0.109</v>
      </c>
      <c r="F279" s="29">
        <v>115000</v>
      </c>
      <c r="G279" s="30">
        <f t="shared" si="8"/>
        <v>12535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7</v>
      </c>
      <c r="C280" s="9" t="s">
        <v>334</v>
      </c>
      <c r="D280" s="19">
        <v>20</v>
      </c>
      <c r="E280" s="36">
        <v>0.48799999999999999</v>
      </c>
      <c r="F280" s="29">
        <v>123000</v>
      </c>
      <c r="G280" s="30">
        <f t="shared" si="8"/>
        <v>60024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8</v>
      </c>
      <c r="C281" s="9" t="s">
        <v>335</v>
      </c>
      <c r="D281" s="19">
        <v>20</v>
      </c>
      <c r="E281" s="36">
        <v>1.452</v>
      </c>
      <c r="F281" s="29">
        <v>123000</v>
      </c>
      <c r="G281" s="30">
        <f t="shared" si="8"/>
        <v>178596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8</v>
      </c>
      <c r="C282" s="9" t="s">
        <v>65</v>
      </c>
      <c r="D282" s="19">
        <v>20</v>
      </c>
      <c r="E282" s="36">
        <v>28.485000000000003</v>
      </c>
      <c r="F282" s="29">
        <v>68000</v>
      </c>
      <c r="G282" s="30">
        <f t="shared" si="8"/>
        <v>1936980.0000000002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8</v>
      </c>
      <c r="C283" s="9" t="s">
        <v>272</v>
      </c>
      <c r="D283" s="19">
        <v>20</v>
      </c>
      <c r="E283" s="36">
        <v>1.0149999999999999</v>
      </c>
      <c r="F283" s="29">
        <v>85000</v>
      </c>
      <c r="G283" s="30">
        <f t="shared" si="8"/>
        <v>86274.999999999985</v>
      </c>
      <c r="H283" s="42"/>
      <c r="I283" s="42"/>
      <c r="J283" s="40"/>
      <c r="K283" s="41"/>
      <c r="L283" s="39"/>
      <c r="M283" s="39"/>
    </row>
    <row r="284" spans="1:13" x14ac:dyDescent="0.25">
      <c r="A284" s="19">
        <v>273</v>
      </c>
      <c r="B284" s="19">
        <v>9</v>
      </c>
      <c r="C284" s="8" t="s">
        <v>31</v>
      </c>
      <c r="D284" s="19">
        <v>20</v>
      </c>
      <c r="E284" s="36">
        <v>0.56099999999999994</v>
      </c>
      <c r="F284" s="30">
        <v>89000</v>
      </c>
      <c r="G284" s="30">
        <f t="shared" si="8"/>
        <v>49928.999999999993</v>
      </c>
      <c r="H284" s="60"/>
      <c r="I284" s="60"/>
      <c r="J284" s="60"/>
      <c r="K284" s="57"/>
      <c r="L284" s="39"/>
      <c r="M284" s="39"/>
    </row>
    <row r="285" spans="1:13" x14ac:dyDescent="0.25">
      <c r="A285" s="19">
        <v>273</v>
      </c>
      <c r="B285" s="19">
        <v>9</v>
      </c>
      <c r="C285" s="8" t="s">
        <v>293</v>
      </c>
      <c r="D285" s="19" t="s">
        <v>307</v>
      </c>
      <c r="E285" s="36">
        <v>0.69399999999999995</v>
      </c>
      <c r="F285" s="30">
        <v>120000</v>
      </c>
      <c r="G285" s="30">
        <f t="shared" si="8"/>
        <v>83280</v>
      </c>
      <c r="H285" s="60"/>
      <c r="I285" s="60"/>
      <c r="J285" s="60"/>
      <c r="K285" s="57"/>
      <c r="L285" s="39"/>
      <c r="M285" s="39"/>
    </row>
    <row r="286" spans="1:13" x14ac:dyDescent="0.25">
      <c r="A286" s="19">
        <v>273</v>
      </c>
      <c r="B286" s="19">
        <v>9.5</v>
      </c>
      <c r="C286" s="8" t="s">
        <v>32</v>
      </c>
      <c r="D286" s="19">
        <v>20</v>
      </c>
      <c r="E286" s="36">
        <v>19.336000000000002</v>
      </c>
      <c r="F286" s="30">
        <v>89000</v>
      </c>
      <c r="G286" s="30">
        <f t="shared" si="8"/>
        <v>1720904.0000000002</v>
      </c>
      <c r="H286" s="60"/>
      <c r="I286" s="60"/>
      <c r="J286" s="60"/>
      <c r="K286" s="57"/>
      <c r="L286" s="39"/>
      <c r="M286" s="39"/>
    </row>
    <row r="287" spans="1:13" x14ac:dyDescent="0.25">
      <c r="A287" s="19">
        <v>273</v>
      </c>
      <c r="B287" s="19">
        <v>10</v>
      </c>
      <c r="C287" s="8" t="s">
        <v>450</v>
      </c>
      <c r="D287" s="19" t="s">
        <v>29</v>
      </c>
      <c r="E287" s="36">
        <v>0.73499999999999999</v>
      </c>
      <c r="F287" s="30">
        <v>125000</v>
      </c>
      <c r="G287" s="30">
        <f t="shared" si="8"/>
        <v>91875</v>
      </c>
      <c r="H287" s="60"/>
      <c r="I287" s="60"/>
      <c r="J287" s="60"/>
      <c r="K287" s="57"/>
      <c r="L287" s="39"/>
      <c r="M287" s="39"/>
    </row>
    <row r="288" spans="1:13" x14ac:dyDescent="0.25">
      <c r="A288" s="19">
        <v>273</v>
      </c>
      <c r="B288" s="19">
        <v>10</v>
      </c>
      <c r="C288" s="8" t="s">
        <v>294</v>
      </c>
      <c r="D288" s="19" t="s">
        <v>307</v>
      </c>
      <c r="E288" s="36">
        <v>0.75900000000000001</v>
      </c>
      <c r="F288" s="30">
        <v>123000</v>
      </c>
      <c r="G288" s="30">
        <f t="shared" si="8"/>
        <v>93357</v>
      </c>
      <c r="H288" s="60"/>
      <c r="I288" s="60"/>
      <c r="J288" s="60"/>
      <c r="K288" s="57"/>
      <c r="L288" s="39"/>
      <c r="M288" s="39"/>
    </row>
    <row r="289" spans="1:13" x14ac:dyDescent="0.25">
      <c r="A289" s="19">
        <v>273</v>
      </c>
      <c r="B289" s="19">
        <v>10</v>
      </c>
      <c r="C289" s="8" t="s">
        <v>389</v>
      </c>
      <c r="D289" s="19"/>
      <c r="E289" s="36">
        <v>0.34499999999999997</v>
      </c>
      <c r="F289" s="30">
        <v>115000</v>
      </c>
      <c r="G289" s="30">
        <f t="shared" si="8"/>
        <v>39675</v>
      </c>
      <c r="H289" s="60"/>
      <c r="I289" s="60"/>
      <c r="J289" s="60"/>
      <c r="K289" s="57"/>
      <c r="L289" s="39"/>
      <c r="M289" s="39"/>
    </row>
    <row r="290" spans="1:13" x14ac:dyDescent="0.25">
      <c r="A290" s="19">
        <v>273</v>
      </c>
      <c r="B290" s="19">
        <v>10</v>
      </c>
      <c r="C290" s="8" t="s">
        <v>252</v>
      </c>
      <c r="D290" s="19"/>
      <c r="E290" s="36">
        <v>0.39400000000000002</v>
      </c>
      <c r="F290" s="30">
        <v>120000</v>
      </c>
      <c r="G290" s="30">
        <f t="shared" si="8"/>
        <v>47280</v>
      </c>
      <c r="H290" s="60"/>
      <c r="I290" s="60"/>
      <c r="J290" s="60"/>
      <c r="K290" s="57"/>
      <c r="L290" s="39"/>
      <c r="M290" s="39"/>
    </row>
    <row r="291" spans="1:13" x14ac:dyDescent="0.25">
      <c r="A291" s="19">
        <v>273</v>
      </c>
      <c r="B291" s="19">
        <v>10</v>
      </c>
      <c r="C291" s="9" t="s">
        <v>33</v>
      </c>
      <c r="D291" s="18">
        <v>20</v>
      </c>
      <c r="E291" s="36">
        <v>0.49499999999999966</v>
      </c>
      <c r="F291" s="29">
        <v>89000</v>
      </c>
      <c r="G291" s="30">
        <f t="shared" si="8"/>
        <v>44054.999999999971</v>
      </c>
    </row>
    <row r="292" spans="1:13" ht="15" customHeight="1" x14ac:dyDescent="0.25">
      <c r="A292" s="19">
        <v>273</v>
      </c>
      <c r="B292" s="19">
        <v>10</v>
      </c>
      <c r="C292" s="8" t="s">
        <v>34</v>
      </c>
      <c r="D292" s="18">
        <v>20</v>
      </c>
      <c r="E292" s="36">
        <v>24.811</v>
      </c>
      <c r="F292" s="29">
        <v>89000</v>
      </c>
      <c r="G292" s="30">
        <f t="shared" si="8"/>
        <v>2208179</v>
      </c>
    </row>
    <row r="293" spans="1:13" ht="15" customHeight="1" x14ac:dyDescent="0.25">
      <c r="A293" s="19">
        <v>273</v>
      </c>
      <c r="B293" s="19">
        <v>15</v>
      </c>
      <c r="C293" s="8" t="s">
        <v>326</v>
      </c>
      <c r="D293" s="18" t="s">
        <v>307</v>
      </c>
      <c r="E293" s="36">
        <v>1.1140000000000001</v>
      </c>
      <c r="F293" s="29">
        <v>120000</v>
      </c>
      <c r="G293" s="30">
        <f t="shared" si="8"/>
        <v>133680</v>
      </c>
    </row>
    <row r="294" spans="1:13" ht="15" customHeight="1" x14ac:dyDescent="0.25">
      <c r="A294" s="19">
        <v>273</v>
      </c>
      <c r="B294" s="19">
        <v>18</v>
      </c>
      <c r="C294" s="8" t="s">
        <v>327</v>
      </c>
      <c r="D294" s="18"/>
      <c r="E294" s="36">
        <v>5.0750000000000002</v>
      </c>
      <c r="F294" s="29">
        <v>120000</v>
      </c>
      <c r="G294" s="30">
        <f t="shared" si="8"/>
        <v>609000</v>
      </c>
    </row>
    <row r="295" spans="1:13" x14ac:dyDescent="0.25">
      <c r="A295" s="19">
        <v>273</v>
      </c>
      <c r="B295" s="19">
        <v>22</v>
      </c>
      <c r="C295" s="9" t="s">
        <v>295</v>
      </c>
      <c r="D295" s="19"/>
      <c r="E295" s="36">
        <v>1.4630000000000001</v>
      </c>
      <c r="F295" s="29">
        <v>123000</v>
      </c>
      <c r="G295" s="30">
        <f t="shared" si="8"/>
        <v>179949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6.5</v>
      </c>
      <c r="C296" s="9" t="s">
        <v>268</v>
      </c>
      <c r="D296" s="85" t="s">
        <v>311</v>
      </c>
      <c r="E296" s="36">
        <v>11.907</v>
      </c>
      <c r="F296" s="29">
        <v>125000</v>
      </c>
      <c r="G296" s="30">
        <f t="shared" si="8"/>
        <v>1488375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6.5</v>
      </c>
      <c r="C297" s="9" t="s">
        <v>318</v>
      </c>
      <c r="D297" s="86"/>
      <c r="E297" s="36">
        <v>2.1480000000000001</v>
      </c>
      <c r="F297" s="29">
        <v>125000</v>
      </c>
      <c r="G297" s="30">
        <f t="shared" si="8"/>
        <v>268500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403</v>
      </c>
      <c r="D298" s="19" t="s">
        <v>22</v>
      </c>
      <c r="E298" s="36">
        <v>10.042</v>
      </c>
      <c r="F298" s="29">
        <v>120000</v>
      </c>
      <c r="G298" s="30">
        <f t="shared" si="8"/>
        <v>1205040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319</v>
      </c>
      <c r="D299" s="86"/>
      <c r="E299" s="36">
        <v>0.71499999999999997</v>
      </c>
      <c r="F299" s="29">
        <v>125000</v>
      </c>
      <c r="G299" s="30">
        <f t="shared" si="8"/>
        <v>89375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13" t="s">
        <v>404</v>
      </c>
      <c r="D300" s="19" t="s">
        <v>69</v>
      </c>
      <c r="E300" s="36">
        <v>4.6040000000000001</v>
      </c>
      <c r="F300" s="33">
        <v>120000</v>
      </c>
      <c r="G300" s="30">
        <f t="shared" si="8"/>
        <v>552480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71</v>
      </c>
      <c r="D301" s="19" t="s">
        <v>22</v>
      </c>
      <c r="E301" s="36">
        <v>0.68799999999999994</v>
      </c>
      <c r="F301" s="29">
        <v>120000</v>
      </c>
      <c r="G301" s="30">
        <f t="shared" ref="G301:G334" si="9">E301*F301</f>
        <v>82560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363</v>
      </c>
      <c r="D302" s="19" t="s">
        <v>22</v>
      </c>
      <c r="E302" s="36">
        <v>3.4009999999999998</v>
      </c>
      <c r="F302" s="29">
        <v>120000</v>
      </c>
      <c r="G302" s="30">
        <f t="shared" si="9"/>
        <v>408120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97</v>
      </c>
      <c r="D303" s="19"/>
      <c r="E303" s="36">
        <v>0.29500000000000004</v>
      </c>
      <c r="F303" s="29">
        <v>120000</v>
      </c>
      <c r="G303" s="30">
        <f t="shared" si="9"/>
        <v>35400.000000000007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101</v>
      </c>
      <c r="D304" s="19" t="s">
        <v>312</v>
      </c>
      <c r="E304" s="36">
        <v>5.4740000000000002</v>
      </c>
      <c r="F304" s="29">
        <v>120000</v>
      </c>
      <c r="G304" s="30">
        <f t="shared" si="9"/>
        <v>656880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271</v>
      </c>
      <c r="D305" s="19" t="s">
        <v>22</v>
      </c>
      <c r="E305" s="36">
        <v>0.64400000000000002</v>
      </c>
      <c r="F305" s="29">
        <v>115000</v>
      </c>
      <c r="G305" s="30">
        <f t="shared" si="9"/>
        <v>74060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73</v>
      </c>
      <c r="D306" s="19" t="s">
        <v>22</v>
      </c>
      <c r="E306" s="36">
        <v>1.048</v>
      </c>
      <c r="F306" s="29">
        <v>125000</v>
      </c>
      <c r="G306" s="30">
        <f t="shared" si="9"/>
        <v>131000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8</v>
      </c>
      <c r="C307" s="9" t="s">
        <v>410</v>
      </c>
      <c r="D307" s="19"/>
      <c r="E307" s="36">
        <v>20.209</v>
      </c>
      <c r="F307" s="29">
        <v>120000</v>
      </c>
      <c r="G307" s="30">
        <f t="shared" si="9"/>
        <v>2425080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8</v>
      </c>
      <c r="C308" s="9" t="s">
        <v>418</v>
      </c>
      <c r="D308" s="19" t="s">
        <v>22</v>
      </c>
      <c r="E308" s="36">
        <v>6.3849999999999998</v>
      </c>
      <c r="F308" s="29">
        <v>120000</v>
      </c>
      <c r="G308" s="30">
        <f t="shared" si="9"/>
        <v>766200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8</v>
      </c>
      <c r="C309" s="9" t="s">
        <v>419</v>
      </c>
      <c r="D309" s="19" t="s">
        <v>22</v>
      </c>
      <c r="E309" s="36">
        <v>13.345000000000001</v>
      </c>
      <c r="F309" s="29">
        <v>120000</v>
      </c>
      <c r="G309" s="30">
        <f t="shared" si="9"/>
        <v>1601400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296</v>
      </c>
      <c r="D310" s="19"/>
      <c r="E310" s="36">
        <v>2.2810000000000001</v>
      </c>
      <c r="F310" s="29">
        <v>125000</v>
      </c>
      <c r="G310" s="30">
        <f t="shared" si="9"/>
        <v>285125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269</v>
      </c>
      <c r="D311" s="85" t="s">
        <v>311</v>
      </c>
      <c r="E311" s="36">
        <v>17.797000000000001</v>
      </c>
      <c r="F311" s="29">
        <v>125000</v>
      </c>
      <c r="G311" s="30">
        <f t="shared" si="9"/>
        <v>2224625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9</v>
      </c>
      <c r="C312" s="9" t="s">
        <v>265</v>
      </c>
      <c r="D312" s="19" t="s">
        <v>22</v>
      </c>
      <c r="E312" s="36">
        <v>0.36499999999999999</v>
      </c>
      <c r="F312" s="29">
        <v>115000</v>
      </c>
      <c r="G312" s="30">
        <f t="shared" si="9"/>
        <v>41975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9</v>
      </c>
      <c r="C313" s="9" t="s">
        <v>128</v>
      </c>
      <c r="D313" s="19" t="s">
        <v>22</v>
      </c>
      <c r="E313" s="36">
        <v>4.34</v>
      </c>
      <c r="F313" s="29">
        <v>120000</v>
      </c>
      <c r="G313" s="30">
        <f t="shared" si="9"/>
        <v>520800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9</v>
      </c>
      <c r="C314" s="9" t="s">
        <v>159</v>
      </c>
      <c r="D314" s="19" t="s">
        <v>29</v>
      </c>
      <c r="E314" s="36">
        <v>0.40400000000000003</v>
      </c>
      <c r="F314" s="29">
        <v>120000</v>
      </c>
      <c r="G314" s="30">
        <f t="shared" si="9"/>
        <v>48480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83</v>
      </c>
      <c r="D315" s="19" t="s">
        <v>22</v>
      </c>
      <c r="E315" s="36">
        <v>2.2879999999999998</v>
      </c>
      <c r="F315" s="29">
        <v>120000</v>
      </c>
      <c r="G315" s="30">
        <f t="shared" si="9"/>
        <v>274560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9</v>
      </c>
      <c r="C316" s="9" t="s">
        <v>253</v>
      </c>
      <c r="D316" s="19" t="s">
        <v>22</v>
      </c>
      <c r="E316" s="36">
        <v>12.661</v>
      </c>
      <c r="F316" s="29">
        <v>118000</v>
      </c>
      <c r="G316" s="30">
        <f t="shared" si="9"/>
        <v>1493998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8" t="s">
        <v>458</v>
      </c>
      <c r="D317" s="19" t="s">
        <v>127</v>
      </c>
      <c r="E317" s="36">
        <v>2.4660000000000002</v>
      </c>
      <c r="F317" s="29">
        <v>135000</v>
      </c>
      <c r="G317" s="30">
        <f t="shared" si="9"/>
        <v>332910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10</v>
      </c>
      <c r="C318" s="8" t="s">
        <v>67</v>
      </c>
      <c r="D318" s="19">
        <v>20</v>
      </c>
      <c r="E318" s="36">
        <v>0.89900000000000002</v>
      </c>
      <c r="F318" s="29">
        <v>110000</v>
      </c>
      <c r="G318" s="30">
        <f t="shared" si="9"/>
        <v>98890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10</v>
      </c>
      <c r="C319" s="8" t="s">
        <v>451</v>
      </c>
      <c r="D319" s="19"/>
      <c r="E319" s="36">
        <v>9.766</v>
      </c>
      <c r="F319" s="29">
        <v>125000</v>
      </c>
      <c r="G319" s="30">
        <f t="shared" si="9"/>
        <v>1220750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11</v>
      </c>
      <c r="C320" s="8" t="s">
        <v>129</v>
      </c>
      <c r="D320" s="19" t="s">
        <v>22</v>
      </c>
      <c r="E320" s="36">
        <v>0.88600000000000001</v>
      </c>
      <c r="F320" s="29">
        <v>120000</v>
      </c>
      <c r="G320" s="30">
        <f t="shared" si="9"/>
        <v>106320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11</v>
      </c>
      <c r="C321" s="8" t="s">
        <v>390</v>
      </c>
      <c r="D321" s="19"/>
      <c r="E321" s="36">
        <v>0.84599999999999997</v>
      </c>
      <c r="F321" s="29">
        <v>120000</v>
      </c>
      <c r="G321" s="30">
        <f t="shared" si="9"/>
        <v>101520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11</v>
      </c>
      <c r="C322" s="8" t="s">
        <v>342</v>
      </c>
      <c r="D322" s="19" t="s">
        <v>22</v>
      </c>
      <c r="E322" s="36">
        <v>17.047000000000001</v>
      </c>
      <c r="F322" s="29">
        <v>123000</v>
      </c>
      <c r="G322" s="30">
        <f t="shared" si="9"/>
        <v>2096781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11</v>
      </c>
      <c r="C323" s="8" t="s">
        <v>464</v>
      </c>
      <c r="D323" s="19" t="s">
        <v>22</v>
      </c>
      <c r="E323" s="36">
        <v>2.952</v>
      </c>
      <c r="F323" s="29">
        <v>120000</v>
      </c>
      <c r="G323" s="30">
        <f t="shared" si="9"/>
        <v>354240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12</v>
      </c>
      <c r="C324" s="8" t="s">
        <v>392</v>
      </c>
      <c r="D324" s="19"/>
      <c r="E324" s="36">
        <v>0.54300000000000004</v>
      </c>
      <c r="F324" s="29">
        <v>120000</v>
      </c>
      <c r="G324" s="30">
        <f t="shared" si="9"/>
        <v>65160.000000000007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12</v>
      </c>
      <c r="C325" s="8" t="s">
        <v>391</v>
      </c>
      <c r="D325" s="19"/>
      <c r="E325" s="36">
        <v>0.65400000000000003</v>
      </c>
      <c r="F325" s="29">
        <v>120000</v>
      </c>
      <c r="G325" s="30">
        <f t="shared" si="9"/>
        <v>78480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14</v>
      </c>
      <c r="C326" s="8" t="s">
        <v>292</v>
      </c>
      <c r="D326" s="19">
        <v>20</v>
      </c>
      <c r="E326" s="36">
        <v>1.012</v>
      </c>
      <c r="F326" s="29">
        <v>120000</v>
      </c>
      <c r="G326" s="30">
        <f t="shared" si="9"/>
        <v>121440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18</v>
      </c>
      <c r="C327" s="8" t="s">
        <v>355</v>
      </c>
      <c r="D327" s="19" t="s">
        <v>22</v>
      </c>
      <c r="E327" s="36">
        <v>0.90400000000000003</v>
      </c>
      <c r="F327" s="29">
        <v>110000</v>
      </c>
      <c r="G327" s="30">
        <f t="shared" si="9"/>
        <v>99440</v>
      </c>
      <c r="H327" s="1"/>
      <c r="I327" s="1"/>
      <c r="J327" s="1"/>
      <c r="K327" s="27"/>
      <c r="L327" s="25"/>
      <c r="M327" s="25"/>
    </row>
    <row r="328" spans="1:13" x14ac:dyDescent="0.25">
      <c r="A328" s="19">
        <v>377</v>
      </c>
      <c r="B328" s="19">
        <v>9</v>
      </c>
      <c r="C328" s="8" t="s">
        <v>64</v>
      </c>
      <c r="D328" s="19"/>
      <c r="E328" s="36">
        <v>0.95599999999999996</v>
      </c>
      <c r="F328" s="29">
        <v>95000</v>
      </c>
      <c r="G328" s="30">
        <f t="shared" si="9"/>
        <v>90820</v>
      </c>
      <c r="H328" s="1"/>
      <c r="I328" s="1"/>
      <c r="J328" s="1"/>
      <c r="K328" s="27"/>
      <c r="L328" s="25"/>
      <c r="M328" s="25"/>
    </row>
    <row r="329" spans="1:13" x14ac:dyDescent="0.25">
      <c r="A329" s="19">
        <v>377</v>
      </c>
      <c r="B329" s="19">
        <v>10</v>
      </c>
      <c r="C329" s="8" t="s">
        <v>282</v>
      </c>
      <c r="D329" s="19">
        <v>20</v>
      </c>
      <c r="E329" s="36">
        <v>0.56999999999999995</v>
      </c>
      <c r="F329" s="29">
        <v>85000</v>
      </c>
      <c r="G329" s="30">
        <f t="shared" si="9"/>
        <v>48449.999999999993</v>
      </c>
      <c r="H329" s="1"/>
      <c r="I329" s="1"/>
      <c r="J329" s="1"/>
      <c r="K329" s="27"/>
      <c r="L329" s="25"/>
      <c r="M329" s="25"/>
    </row>
    <row r="330" spans="1:13" x14ac:dyDescent="0.25">
      <c r="A330" s="19">
        <v>406</v>
      </c>
      <c r="B330" s="19">
        <v>8</v>
      </c>
      <c r="C330" s="8" t="s">
        <v>328</v>
      </c>
      <c r="D330" s="19"/>
      <c r="E330" s="36">
        <v>0.90800000000000003</v>
      </c>
      <c r="F330" s="29">
        <v>120000</v>
      </c>
      <c r="G330" s="30">
        <f t="shared" si="9"/>
        <v>108960</v>
      </c>
      <c r="H330" s="1"/>
      <c r="I330" s="1"/>
      <c r="J330" s="1"/>
      <c r="K330" s="27"/>
      <c r="L330" s="25"/>
      <c r="M330" s="25"/>
    </row>
    <row r="331" spans="1:13" x14ac:dyDescent="0.25">
      <c r="A331" s="19">
        <v>410</v>
      </c>
      <c r="B331" s="19">
        <v>10</v>
      </c>
      <c r="C331" s="8" t="s">
        <v>354</v>
      </c>
      <c r="D331" s="19"/>
      <c r="E331" s="36">
        <v>0.29199999999999998</v>
      </c>
      <c r="F331" s="29">
        <v>110000</v>
      </c>
      <c r="G331" s="30">
        <f t="shared" si="9"/>
        <v>32119.999999999996</v>
      </c>
      <c r="H331" s="1"/>
      <c r="I331" s="1"/>
      <c r="J331" s="1"/>
      <c r="K331" s="27"/>
      <c r="L331" s="25"/>
      <c r="M331" s="25"/>
    </row>
    <row r="332" spans="1:13" x14ac:dyDescent="0.25">
      <c r="A332" s="19">
        <v>410</v>
      </c>
      <c r="B332" s="19">
        <v>10</v>
      </c>
      <c r="C332" s="8" t="s">
        <v>84</v>
      </c>
      <c r="D332" s="19"/>
      <c r="E332" s="36">
        <v>1.0640000000000001</v>
      </c>
      <c r="F332" s="29">
        <v>120000</v>
      </c>
      <c r="G332" s="30">
        <f t="shared" si="9"/>
        <v>127680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452</v>
      </c>
      <c r="D333" s="19" t="s">
        <v>453</v>
      </c>
      <c r="E333" s="36">
        <v>20.759</v>
      </c>
      <c r="F333" s="29">
        <v>132000</v>
      </c>
      <c r="G333" s="30">
        <f t="shared" si="9"/>
        <v>2740188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420</v>
      </c>
      <c r="D334" s="19" t="s">
        <v>22</v>
      </c>
      <c r="E334" s="36">
        <v>8.0690000000000008</v>
      </c>
      <c r="F334" s="29">
        <v>129000</v>
      </c>
      <c r="G334" s="30">
        <f t="shared" si="9"/>
        <v>1040901.0000000001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298</v>
      </c>
      <c r="D335" s="19" t="s">
        <v>22</v>
      </c>
      <c r="E335" s="36">
        <v>0.998</v>
      </c>
      <c r="F335" s="29">
        <v>125000</v>
      </c>
      <c r="G335" s="30">
        <f t="shared" ref="G335" si="10">E335*F335</f>
        <v>124750</v>
      </c>
      <c r="H335" s="1"/>
      <c r="I335" s="1"/>
      <c r="J335" s="1"/>
      <c r="K335" s="27"/>
      <c r="L335" s="25"/>
      <c r="M335" s="25"/>
    </row>
    <row r="336" spans="1:13" x14ac:dyDescent="0.25">
      <c r="A336" s="97" t="s">
        <v>35</v>
      </c>
      <c r="B336" s="97"/>
      <c r="C336" s="97"/>
      <c r="D336" s="97"/>
      <c r="E336" s="97"/>
      <c r="F336" s="97"/>
      <c r="G336" s="97"/>
      <c r="H336" s="1"/>
      <c r="I336" s="1"/>
      <c r="J336" s="1"/>
      <c r="K336" s="27"/>
      <c r="L336" s="25"/>
      <c r="M336" s="25"/>
    </row>
    <row r="337" spans="1:13" x14ac:dyDescent="0.25">
      <c r="A337" s="3" t="s">
        <v>36</v>
      </c>
      <c r="B337" s="3">
        <v>0.85</v>
      </c>
      <c r="C337" s="14" t="s">
        <v>247</v>
      </c>
      <c r="D337" s="32"/>
      <c r="E337" s="36">
        <v>6.0999999999999999E-2</v>
      </c>
      <c r="F337" s="29">
        <v>52000</v>
      </c>
      <c r="G337" s="34">
        <f t="shared" ref="G337" si="11">E337*F337</f>
        <v>3172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36</v>
      </c>
      <c r="B338" s="3">
        <v>1.5</v>
      </c>
      <c r="C338" s="14" t="s">
        <v>37</v>
      </c>
      <c r="D338" s="32" t="s">
        <v>38</v>
      </c>
      <c r="E338" s="36">
        <v>0.41599999999999998</v>
      </c>
      <c r="F338" s="29">
        <v>55000</v>
      </c>
      <c r="G338" s="34">
        <f>E338*F338</f>
        <v>22880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36</v>
      </c>
      <c r="B339" s="3">
        <v>10</v>
      </c>
      <c r="C339" s="14" t="s">
        <v>322</v>
      </c>
      <c r="D339" s="32">
        <v>45</v>
      </c>
      <c r="E339" s="36">
        <v>0.1</v>
      </c>
      <c r="F339" s="29">
        <v>55000</v>
      </c>
      <c r="G339" s="34">
        <f t="shared" ref="G339:G343" si="12">E339*F339</f>
        <v>5500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36</v>
      </c>
      <c r="B340" s="3">
        <v>14</v>
      </c>
      <c r="C340" s="14" t="s">
        <v>323</v>
      </c>
      <c r="D340" s="32">
        <v>3</v>
      </c>
      <c r="E340" s="36">
        <v>0.2</v>
      </c>
      <c r="F340" s="29">
        <v>55000</v>
      </c>
      <c r="G340" s="34">
        <f t="shared" si="12"/>
        <v>11000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40</v>
      </c>
      <c r="B341" s="3">
        <v>12</v>
      </c>
      <c r="C341" s="14" t="s">
        <v>43</v>
      </c>
      <c r="D341" s="32">
        <v>3</v>
      </c>
      <c r="E341" s="36">
        <v>0.36</v>
      </c>
      <c r="F341" s="29">
        <v>60000</v>
      </c>
      <c r="G341" s="34">
        <f t="shared" si="12"/>
        <v>21600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40</v>
      </c>
      <c r="B342" s="3">
        <v>12</v>
      </c>
      <c r="C342" s="14" t="s">
        <v>324</v>
      </c>
      <c r="D342" s="32">
        <v>3</v>
      </c>
      <c r="E342" s="36">
        <v>0.14000000000000001</v>
      </c>
      <c r="F342" s="29">
        <v>60000</v>
      </c>
      <c r="G342" s="34">
        <f t="shared" si="12"/>
        <v>8400</v>
      </c>
      <c r="H342" s="1"/>
      <c r="I342" s="1"/>
      <c r="J342" s="1"/>
      <c r="K342" s="27"/>
      <c r="L342" s="25"/>
      <c r="M342" s="25"/>
    </row>
    <row r="343" spans="1:13" x14ac:dyDescent="0.25">
      <c r="A343" s="4" t="s">
        <v>40</v>
      </c>
      <c r="B343" s="3">
        <v>28</v>
      </c>
      <c r="C343" s="14" t="s">
        <v>41</v>
      </c>
      <c r="D343" s="32" t="s">
        <v>42</v>
      </c>
      <c r="E343" s="36">
        <v>8.9600000000000009</v>
      </c>
      <c r="F343" s="29">
        <v>65000</v>
      </c>
      <c r="G343" s="34">
        <f t="shared" si="12"/>
        <v>582400</v>
      </c>
      <c r="H343" s="1"/>
      <c r="I343" s="1"/>
      <c r="J343" s="1"/>
      <c r="K343" s="27"/>
      <c r="L343" s="25"/>
      <c r="M343" s="25"/>
    </row>
    <row r="344" spans="1:13" x14ac:dyDescent="0.25">
      <c r="A344" s="4" t="s">
        <v>40</v>
      </c>
      <c r="B344" s="3">
        <v>28</v>
      </c>
      <c r="C344" s="14" t="s">
        <v>43</v>
      </c>
      <c r="D344" s="32">
        <v>3</v>
      </c>
      <c r="E344" s="36">
        <v>4.0000000000000001E-3</v>
      </c>
      <c r="F344" s="29">
        <v>56000</v>
      </c>
      <c r="G344" s="30">
        <f t="shared" ref="G344:G348" si="13">F344*E344</f>
        <v>224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40</v>
      </c>
      <c r="B345" s="3">
        <v>35</v>
      </c>
      <c r="C345" s="14" t="s">
        <v>44</v>
      </c>
      <c r="D345" s="32" t="s">
        <v>45</v>
      </c>
      <c r="E345" s="36">
        <v>3.5</v>
      </c>
      <c r="F345" s="29">
        <v>75000</v>
      </c>
      <c r="G345" s="30">
        <f t="shared" si="13"/>
        <v>262500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40</v>
      </c>
      <c r="B346" s="3">
        <v>50</v>
      </c>
      <c r="C346" s="14" t="s">
        <v>324</v>
      </c>
      <c r="D346" s="32">
        <v>35</v>
      </c>
      <c r="E346" s="36">
        <v>0.19</v>
      </c>
      <c r="F346" s="29">
        <v>60000</v>
      </c>
      <c r="G346" s="30">
        <f t="shared" si="13"/>
        <v>11400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40</v>
      </c>
      <c r="B347" s="3">
        <v>50</v>
      </c>
      <c r="C347" s="14" t="s">
        <v>324</v>
      </c>
      <c r="D347" s="32">
        <v>45</v>
      </c>
      <c r="E347" s="36">
        <v>0.31</v>
      </c>
      <c r="F347" s="29">
        <v>60000</v>
      </c>
      <c r="G347" s="30">
        <f t="shared" si="13"/>
        <v>18600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78</v>
      </c>
      <c r="B348" s="3">
        <v>10</v>
      </c>
      <c r="C348" s="14" t="s">
        <v>79</v>
      </c>
      <c r="D348" s="32" t="s">
        <v>80</v>
      </c>
      <c r="E348" s="36">
        <v>2.4900000000000002</v>
      </c>
      <c r="F348" s="29">
        <v>49000</v>
      </c>
      <c r="G348" s="30">
        <f t="shared" si="13"/>
        <v>122010.00000000001</v>
      </c>
      <c r="H348" s="1"/>
      <c r="I348" s="1"/>
      <c r="J348" s="1"/>
      <c r="K348" s="27"/>
      <c r="L348" s="25"/>
      <c r="M348" s="25"/>
    </row>
    <row r="349" spans="1:13" x14ac:dyDescent="0.25">
      <c r="A349" s="102" t="s">
        <v>61</v>
      </c>
      <c r="B349" s="102"/>
      <c r="C349" s="102"/>
      <c r="D349" s="102"/>
      <c r="E349" s="102"/>
      <c r="F349" s="102"/>
      <c r="G349" s="102"/>
      <c r="H349" s="1"/>
      <c r="I349" s="1"/>
      <c r="J349" s="1"/>
      <c r="K349" s="27"/>
      <c r="L349" s="25"/>
      <c r="M349" s="25"/>
    </row>
    <row r="350" spans="1:13" x14ac:dyDescent="0.25">
      <c r="A350" s="19">
        <v>159</v>
      </c>
      <c r="B350" s="19">
        <v>7</v>
      </c>
      <c r="C350" s="8" t="s">
        <v>96</v>
      </c>
      <c r="D350" s="19"/>
      <c r="E350" s="36">
        <v>0.155</v>
      </c>
      <c r="F350" s="30">
        <v>55000</v>
      </c>
      <c r="G350" s="30">
        <f>E350*F350</f>
        <v>8525</v>
      </c>
      <c r="H350" s="1"/>
      <c r="I350" s="1"/>
      <c r="J350" s="1"/>
      <c r="K350" s="27"/>
      <c r="L350" s="25"/>
      <c r="M350" s="25"/>
    </row>
    <row r="351" spans="1:13" x14ac:dyDescent="0.25">
      <c r="A351" s="19">
        <v>159</v>
      </c>
      <c r="B351" s="19">
        <v>10</v>
      </c>
      <c r="C351" s="8" t="s">
        <v>46</v>
      </c>
      <c r="D351" s="19"/>
      <c r="E351" s="36">
        <v>0.33700000000000002</v>
      </c>
      <c r="F351" s="30">
        <v>55000</v>
      </c>
      <c r="G351" s="30">
        <f>E351*F351</f>
        <v>18535</v>
      </c>
      <c r="H351" s="1"/>
      <c r="I351" s="1"/>
      <c r="J351" s="1"/>
      <c r="K351" s="27"/>
      <c r="L351" s="25"/>
      <c r="M351" s="25"/>
    </row>
    <row r="352" spans="1:13" x14ac:dyDescent="0.25">
      <c r="A352" s="19">
        <v>168</v>
      </c>
      <c r="B352" s="19">
        <v>14</v>
      </c>
      <c r="C352" s="8" t="s">
        <v>47</v>
      </c>
      <c r="D352" s="19"/>
      <c r="E352" s="36">
        <v>0.52600000000000002</v>
      </c>
      <c r="F352" s="30">
        <v>55000</v>
      </c>
      <c r="G352" s="30">
        <f>E352*F352</f>
        <v>28930</v>
      </c>
      <c r="H352" s="1"/>
      <c r="I352" s="1"/>
      <c r="J352" s="1"/>
      <c r="K352" s="27"/>
      <c r="L352" s="25"/>
      <c r="M352" s="25"/>
    </row>
    <row r="353" spans="1:13" x14ac:dyDescent="0.25">
      <c r="A353" s="95" t="s">
        <v>62</v>
      </c>
      <c r="B353" s="95"/>
      <c r="C353" s="95"/>
      <c r="D353" s="95"/>
      <c r="E353" s="95"/>
      <c r="F353" s="95"/>
      <c r="G353" s="95"/>
      <c r="H353" s="1"/>
      <c r="I353" s="1"/>
      <c r="J353" s="1"/>
      <c r="K353" s="27"/>
      <c r="L353" s="25"/>
      <c r="M353" s="25"/>
    </row>
    <row r="354" spans="1:13" x14ac:dyDescent="0.25">
      <c r="A354" s="63"/>
      <c r="B354" s="63"/>
      <c r="C354" s="63"/>
      <c r="D354" s="58" t="s">
        <v>54</v>
      </c>
      <c r="E354" s="36"/>
      <c r="F354" s="58" t="s">
        <v>5</v>
      </c>
      <c r="G354" s="58" t="s">
        <v>6</v>
      </c>
      <c r="H354" s="1"/>
      <c r="I354" s="1"/>
      <c r="J354" s="1"/>
      <c r="K354" s="27"/>
      <c r="L354" s="25"/>
      <c r="M354" s="25"/>
    </row>
    <row r="355" spans="1:13" x14ac:dyDescent="0.25">
      <c r="A355" s="94" t="s">
        <v>55</v>
      </c>
      <c r="B355" s="94"/>
      <c r="C355" s="94"/>
      <c r="D355" s="35" t="s">
        <v>56</v>
      </c>
      <c r="E355" s="36">
        <v>1</v>
      </c>
      <c r="F355" s="34">
        <v>30000</v>
      </c>
      <c r="G355" s="34">
        <f>E355*F355</f>
        <v>30000</v>
      </c>
      <c r="H355" s="1"/>
      <c r="I355" s="1"/>
      <c r="J355" s="1"/>
      <c r="K355" s="27"/>
      <c r="L355" s="25"/>
      <c r="M355" s="25"/>
    </row>
    <row r="356" spans="1:13" x14ac:dyDescent="0.25">
      <c r="A356" s="94" t="s">
        <v>57</v>
      </c>
      <c r="B356" s="94"/>
      <c r="C356" s="94"/>
      <c r="D356" s="35" t="s">
        <v>56</v>
      </c>
      <c r="E356" s="36">
        <v>10</v>
      </c>
      <c r="F356" s="34" t="s">
        <v>39</v>
      </c>
      <c r="G356" s="34" t="s">
        <v>39</v>
      </c>
      <c r="H356" s="1"/>
      <c r="I356" s="1"/>
      <c r="J356" s="1"/>
      <c r="K356" s="27"/>
      <c r="L356" s="25"/>
      <c r="M356" s="25"/>
    </row>
    <row r="357" spans="1:13" x14ac:dyDescent="0.25">
      <c r="A357" s="94" t="s">
        <v>58</v>
      </c>
      <c r="B357" s="94"/>
      <c r="C357" s="94"/>
      <c r="D357" s="35" t="s">
        <v>56</v>
      </c>
      <c r="E357" s="36">
        <v>4</v>
      </c>
      <c r="F357" s="34">
        <v>800</v>
      </c>
      <c r="G357" s="34">
        <f>E357*F357</f>
        <v>3200</v>
      </c>
      <c r="H357" s="1"/>
      <c r="I357" s="1"/>
      <c r="J357" s="1"/>
      <c r="K357" s="27"/>
      <c r="L357" s="25"/>
      <c r="M357" s="25"/>
    </row>
    <row r="358" spans="1:13" x14ac:dyDescent="0.25">
      <c r="A358" s="94" t="s">
        <v>59</v>
      </c>
      <c r="B358" s="94"/>
      <c r="C358" s="94"/>
      <c r="D358" s="35" t="s">
        <v>56</v>
      </c>
      <c r="E358" s="36">
        <v>11</v>
      </c>
      <c r="F358" s="34">
        <v>800</v>
      </c>
      <c r="G358" s="34">
        <f>E358*F358</f>
        <v>8800</v>
      </c>
      <c r="H358" s="1"/>
      <c r="I358" s="1"/>
      <c r="J358" s="1"/>
      <c r="K358" s="27"/>
      <c r="L358" s="25"/>
      <c r="M358" s="25"/>
    </row>
    <row r="359" spans="1:13" x14ac:dyDescent="0.25">
      <c r="A359" s="100" t="s">
        <v>121</v>
      </c>
      <c r="B359" s="100"/>
      <c r="C359" s="100"/>
      <c r="D359" s="100"/>
      <c r="E359" s="100"/>
      <c r="F359" s="100"/>
      <c r="G359" s="101"/>
    </row>
    <row r="360" spans="1:13" x14ac:dyDescent="0.25">
      <c r="A360" s="70"/>
      <c r="B360" s="70"/>
      <c r="C360" s="100" t="s">
        <v>123</v>
      </c>
      <c r="D360" s="100"/>
      <c r="E360" s="100"/>
      <c r="F360" s="100"/>
      <c r="G360" s="101"/>
    </row>
    <row r="361" spans="1:13" x14ac:dyDescent="0.25">
      <c r="A361" s="98" t="s">
        <v>51</v>
      </c>
      <c r="B361" s="98"/>
      <c r="C361" s="98"/>
      <c r="D361" s="98"/>
      <c r="E361" s="98"/>
      <c r="F361" s="98"/>
      <c r="G361" s="99"/>
    </row>
    <row r="362" spans="1:13" x14ac:dyDescent="0.25">
      <c r="A362" s="1"/>
      <c r="B362" s="1"/>
      <c r="C362" s="1"/>
      <c r="D362" s="27"/>
      <c r="E362" s="65"/>
      <c r="F362" s="25"/>
      <c r="G362" s="25"/>
    </row>
    <row r="363" spans="1:13" x14ac:dyDescent="0.25">
      <c r="A363" s="1"/>
      <c r="B363" s="1"/>
      <c r="C363" s="1"/>
      <c r="D363" s="27"/>
      <c r="E363" s="65"/>
      <c r="F363" s="25"/>
      <c r="G363" s="25"/>
    </row>
    <row r="364" spans="1:13" x14ac:dyDescent="0.25">
      <c r="A364" s="1"/>
      <c r="B364" s="1"/>
      <c r="C364" s="1"/>
      <c r="D364" s="27"/>
      <c r="E364" s="65"/>
      <c r="F364" s="25"/>
      <c r="G364" s="25"/>
    </row>
    <row r="365" spans="1:13" x14ac:dyDescent="0.25">
      <c r="A365" s="1"/>
      <c r="B365" s="1"/>
      <c r="C365" s="1"/>
      <c r="D365" s="27"/>
      <c r="E365" s="65"/>
      <c r="F365" s="25"/>
      <c r="G365" s="25"/>
    </row>
    <row r="366" spans="1:13" x14ac:dyDescent="0.25">
      <c r="A366" s="1"/>
      <c r="B366" s="1"/>
      <c r="C366" s="1"/>
      <c r="D366" s="27"/>
      <c r="E366" s="65"/>
      <c r="F366" s="25"/>
      <c r="G366" s="25"/>
    </row>
    <row r="367" spans="1:13" x14ac:dyDescent="0.25">
      <c r="A367" s="1"/>
      <c r="B367" s="1"/>
      <c r="C367" s="1"/>
      <c r="D367" s="27"/>
      <c r="E367" s="65"/>
      <c r="F367" s="25"/>
      <c r="G367" s="25"/>
    </row>
    <row r="368" spans="1:13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  <row r="392" spans="1:7" x14ac:dyDescent="0.25">
      <c r="A392" s="1"/>
      <c r="B392" s="1"/>
      <c r="C392" s="1"/>
      <c r="D392" s="27"/>
      <c r="E392" s="65"/>
      <c r="F392" s="25"/>
      <c r="G392" s="25"/>
    </row>
    <row r="393" spans="1:7" x14ac:dyDescent="0.25">
      <c r="A393" s="1"/>
      <c r="B393" s="1"/>
      <c r="C393" s="1"/>
      <c r="D393" s="27"/>
      <c r="E393" s="65"/>
      <c r="F393" s="25"/>
      <c r="G393" s="25"/>
    </row>
    <row r="394" spans="1:7" x14ac:dyDescent="0.25">
      <c r="A394" s="1"/>
      <c r="B394" s="1"/>
      <c r="C394" s="1"/>
      <c r="D394" s="27"/>
      <c r="E394" s="65"/>
      <c r="F394" s="25"/>
      <c r="G394" s="25"/>
    </row>
    <row r="395" spans="1:7" x14ac:dyDescent="0.25">
      <c r="A395" s="1"/>
      <c r="B395" s="1"/>
      <c r="C395" s="1"/>
      <c r="D395" s="27"/>
      <c r="E395" s="65"/>
      <c r="F395" s="25"/>
      <c r="G395" s="25"/>
    </row>
    <row r="396" spans="1:7" x14ac:dyDescent="0.25">
      <c r="A396" s="1"/>
      <c r="B396" s="1"/>
      <c r="C396" s="1"/>
      <c r="D396" s="27"/>
      <c r="E396" s="65"/>
      <c r="F396" s="25"/>
      <c r="G396" s="25"/>
    </row>
  </sheetData>
  <mergeCells count="23">
    <mergeCell ref="A361:G361"/>
    <mergeCell ref="A359:G359"/>
    <mergeCell ref="C360:G360"/>
    <mergeCell ref="A336:G336"/>
    <mergeCell ref="A349:G349"/>
    <mergeCell ref="A357:C357"/>
    <mergeCell ref="H6:M6"/>
    <mergeCell ref="H8:M8"/>
    <mergeCell ref="A6:G6"/>
    <mergeCell ref="A8:G8"/>
    <mergeCell ref="A358:C358"/>
    <mergeCell ref="A353:G353"/>
    <mergeCell ref="A355:C355"/>
    <mergeCell ref="A356:C356"/>
    <mergeCell ref="H57:M57"/>
    <mergeCell ref="A57:G57"/>
    <mergeCell ref="A148:G148"/>
    <mergeCell ref="A51:G51"/>
    <mergeCell ref="C1:G1"/>
    <mergeCell ref="A5:G5"/>
    <mergeCell ref="C4:G4"/>
    <mergeCell ref="A2:G2"/>
    <mergeCell ref="A3:G3"/>
  </mergeCells>
  <conditionalFormatting sqref="E52:E56 E337:E348 E137:E147 E149:E154 E9:E50 E58:E135 E236:E256 E158:E233 E258:E335">
    <cfRule type="cellIs" dxfId="1" priority="5" stopIfTrue="1" operator="lessThanOrEqual">
      <formula>0.01</formula>
    </cfRule>
  </conditionalFormatting>
  <conditionalFormatting sqref="E155:E15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160</v>
      </c>
      <c r="B1" s="73" t="s">
        <v>161</v>
      </c>
      <c r="C1" s="74" t="s">
        <v>162</v>
      </c>
      <c r="D1" s="74" t="s">
        <v>54</v>
      </c>
      <c r="E1" s="74" t="s">
        <v>163</v>
      </c>
      <c r="H1" s="73" t="s">
        <v>160</v>
      </c>
      <c r="I1" s="73" t="s">
        <v>164</v>
      </c>
      <c r="J1" s="74" t="s">
        <v>162</v>
      </c>
      <c r="K1" s="74" t="s">
        <v>54</v>
      </c>
      <c r="L1" s="74" t="s">
        <v>163</v>
      </c>
    </row>
    <row r="2" spans="1:12" x14ac:dyDescent="0.25">
      <c r="A2" s="76">
        <v>1</v>
      </c>
      <c r="B2" s="77" t="s">
        <v>165</v>
      </c>
      <c r="C2" s="78">
        <v>30</v>
      </c>
      <c r="D2" s="78" t="s">
        <v>166</v>
      </c>
      <c r="E2" s="78" t="s">
        <v>167</v>
      </c>
      <c r="H2" s="76">
        <v>1</v>
      </c>
      <c r="I2" s="77" t="s">
        <v>165</v>
      </c>
      <c r="J2" s="78">
        <v>50</v>
      </c>
      <c r="K2" s="78" t="s">
        <v>166</v>
      </c>
      <c r="L2" s="78" t="s">
        <v>167</v>
      </c>
    </row>
    <row r="3" spans="1:12" x14ac:dyDescent="0.25">
      <c r="A3" s="76">
        <v>2</v>
      </c>
      <c r="B3" s="77" t="s">
        <v>168</v>
      </c>
      <c r="C3" s="78">
        <v>40</v>
      </c>
      <c r="D3" s="78" t="s">
        <v>166</v>
      </c>
      <c r="E3" s="78" t="s">
        <v>167</v>
      </c>
      <c r="H3" s="76">
        <v>2</v>
      </c>
      <c r="I3" s="77" t="s">
        <v>169</v>
      </c>
      <c r="J3" s="78">
        <v>60</v>
      </c>
      <c r="K3" s="78" t="s">
        <v>166</v>
      </c>
      <c r="L3" s="78" t="s">
        <v>167</v>
      </c>
    </row>
    <row r="4" spans="1:12" x14ac:dyDescent="0.25">
      <c r="A4" s="76">
        <v>3</v>
      </c>
      <c r="B4" s="77" t="s">
        <v>170</v>
      </c>
      <c r="C4" s="78">
        <v>70</v>
      </c>
      <c r="D4" s="78" t="s">
        <v>166</v>
      </c>
      <c r="E4" s="78" t="s">
        <v>167</v>
      </c>
      <c r="H4" s="76">
        <v>3</v>
      </c>
      <c r="I4" s="77" t="s">
        <v>171</v>
      </c>
      <c r="J4" s="78">
        <v>70</v>
      </c>
      <c r="K4" s="78" t="s">
        <v>166</v>
      </c>
      <c r="L4" s="78" t="s">
        <v>167</v>
      </c>
    </row>
    <row r="5" spans="1:12" x14ac:dyDescent="0.25">
      <c r="A5" s="76">
        <v>4</v>
      </c>
      <c r="B5" s="77" t="s">
        <v>172</v>
      </c>
      <c r="C5" s="78">
        <v>80</v>
      </c>
      <c r="D5" s="78" t="s">
        <v>166</v>
      </c>
      <c r="E5" s="78" t="s">
        <v>167</v>
      </c>
      <c r="H5" s="76">
        <v>4</v>
      </c>
      <c r="I5" s="77" t="s">
        <v>173</v>
      </c>
      <c r="J5" s="78">
        <v>90</v>
      </c>
      <c r="K5" s="78" t="s">
        <v>166</v>
      </c>
      <c r="L5" s="78" t="s">
        <v>167</v>
      </c>
    </row>
    <row r="6" spans="1:12" x14ac:dyDescent="0.25">
      <c r="A6" s="76">
        <v>5</v>
      </c>
      <c r="B6" s="77" t="s">
        <v>174</v>
      </c>
      <c r="C6" s="78">
        <v>85</v>
      </c>
      <c r="D6" s="78" t="s">
        <v>166</v>
      </c>
      <c r="E6" s="78" t="s">
        <v>167</v>
      </c>
      <c r="H6" s="76">
        <v>5</v>
      </c>
      <c r="I6" s="77" t="s">
        <v>175</v>
      </c>
      <c r="J6" s="78">
        <v>105</v>
      </c>
      <c r="K6" s="78" t="s">
        <v>166</v>
      </c>
      <c r="L6" s="78" t="s">
        <v>167</v>
      </c>
    </row>
    <row r="7" spans="1:12" x14ac:dyDescent="0.25">
      <c r="A7" s="76">
        <v>6</v>
      </c>
      <c r="B7" s="77" t="s">
        <v>176</v>
      </c>
      <c r="C7" s="78">
        <v>90</v>
      </c>
      <c r="D7" s="78" t="s">
        <v>166</v>
      </c>
      <c r="E7" s="78" t="s">
        <v>167</v>
      </c>
      <c r="H7" s="76">
        <v>6</v>
      </c>
      <c r="I7" s="77" t="s">
        <v>177</v>
      </c>
      <c r="J7" s="78">
        <v>115</v>
      </c>
      <c r="K7" s="78" t="s">
        <v>166</v>
      </c>
      <c r="L7" s="78" t="s">
        <v>167</v>
      </c>
    </row>
    <row r="8" spans="1:12" x14ac:dyDescent="0.25">
      <c r="A8" s="76">
        <v>7</v>
      </c>
      <c r="B8" s="77" t="s">
        <v>178</v>
      </c>
      <c r="C8" s="78">
        <v>115</v>
      </c>
      <c r="D8" s="78" t="s">
        <v>166</v>
      </c>
      <c r="E8" s="78" t="s">
        <v>167</v>
      </c>
      <c r="H8" s="76">
        <v>7</v>
      </c>
      <c r="I8" s="77" t="s">
        <v>178</v>
      </c>
      <c r="J8" s="78">
        <v>150</v>
      </c>
      <c r="K8" s="78" t="s">
        <v>166</v>
      </c>
      <c r="L8" s="78" t="s">
        <v>167</v>
      </c>
    </row>
    <row r="9" spans="1:12" x14ac:dyDescent="0.25">
      <c r="A9" s="76">
        <v>8</v>
      </c>
      <c r="B9" s="77" t="s">
        <v>179</v>
      </c>
      <c r="C9" s="78">
        <v>140</v>
      </c>
      <c r="D9" s="78" t="s">
        <v>166</v>
      </c>
      <c r="E9" s="78" t="s">
        <v>167</v>
      </c>
      <c r="H9" s="76">
        <v>8</v>
      </c>
      <c r="I9" s="77" t="s">
        <v>179</v>
      </c>
      <c r="J9" s="78">
        <v>175</v>
      </c>
      <c r="K9" s="78" t="s">
        <v>166</v>
      </c>
      <c r="L9" s="78" t="s">
        <v>167</v>
      </c>
    </row>
    <row r="10" spans="1:12" x14ac:dyDescent="0.25">
      <c r="A10" s="76">
        <v>9</v>
      </c>
      <c r="B10" s="77" t="s">
        <v>180</v>
      </c>
      <c r="C10" s="78">
        <v>175</v>
      </c>
      <c r="D10" s="78" t="s">
        <v>166</v>
      </c>
      <c r="E10" s="78" t="s">
        <v>167</v>
      </c>
      <c r="H10" s="76">
        <v>9</v>
      </c>
      <c r="I10" s="77" t="s">
        <v>181</v>
      </c>
      <c r="J10" s="78">
        <v>200</v>
      </c>
      <c r="K10" s="78" t="s">
        <v>166</v>
      </c>
      <c r="L10" s="78" t="s">
        <v>167</v>
      </c>
    </row>
    <row r="11" spans="1:12" x14ac:dyDescent="0.25">
      <c r="A11" s="76">
        <v>10</v>
      </c>
      <c r="B11" s="77" t="s">
        <v>182</v>
      </c>
      <c r="C11" s="78">
        <v>200</v>
      </c>
      <c r="D11" s="78" t="s">
        <v>166</v>
      </c>
      <c r="E11" s="78" t="s">
        <v>167</v>
      </c>
      <c r="H11" s="76">
        <v>10</v>
      </c>
      <c r="I11" s="77" t="s">
        <v>183</v>
      </c>
      <c r="J11" s="78">
        <v>250</v>
      </c>
      <c r="K11" s="78" t="s">
        <v>166</v>
      </c>
      <c r="L11" s="78" t="s">
        <v>167</v>
      </c>
    </row>
    <row r="12" spans="1:12" x14ac:dyDescent="0.25">
      <c r="A12" s="76">
        <v>11</v>
      </c>
      <c r="B12" s="77" t="s">
        <v>184</v>
      </c>
      <c r="C12" s="78">
        <v>260</v>
      </c>
      <c r="D12" s="78" t="s">
        <v>166</v>
      </c>
      <c r="E12" s="78" t="s">
        <v>167</v>
      </c>
      <c r="H12" s="76">
        <v>11</v>
      </c>
      <c r="I12" s="77" t="s">
        <v>185</v>
      </c>
      <c r="J12" s="78">
        <v>40</v>
      </c>
      <c r="K12" s="78" t="s">
        <v>166</v>
      </c>
      <c r="L12" s="78" t="s">
        <v>167</v>
      </c>
    </row>
    <row r="13" spans="1:12" x14ac:dyDescent="0.25">
      <c r="A13" s="76">
        <v>12</v>
      </c>
      <c r="B13" s="77" t="s">
        <v>186</v>
      </c>
      <c r="C13" s="78">
        <v>330</v>
      </c>
      <c r="D13" s="78" t="s">
        <v>166</v>
      </c>
      <c r="E13" s="78" t="s">
        <v>167</v>
      </c>
      <c r="H13" s="76">
        <v>12</v>
      </c>
      <c r="I13" s="77" t="s">
        <v>187</v>
      </c>
      <c r="J13" s="78">
        <v>50</v>
      </c>
      <c r="K13" s="78" t="s">
        <v>166</v>
      </c>
      <c r="L13" s="78" t="s">
        <v>167</v>
      </c>
    </row>
    <row r="14" spans="1:12" x14ac:dyDescent="0.25">
      <c r="A14" s="76">
        <v>13</v>
      </c>
      <c r="B14" s="77" t="s">
        <v>188</v>
      </c>
      <c r="C14" s="78">
        <v>350</v>
      </c>
      <c r="D14" s="78" t="s">
        <v>166</v>
      </c>
      <c r="E14" s="78" t="s">
        <v>167</v>
      </c>
      <c r="H14" s="76">
        <v>13</v>
      </c>
      <c r="I14" s="77" t="s">
        <v>189</v>
      </c>
      <c r="J14" s="78">
        <v>60</v>
      </c>
      <c r="K14" s="78" t="s">
        <v>166</v>
      </c>
      <c r="L14" s="78" t="s">
        <v>167</v>
      </c>
    </row>
    <row r="15" spans="1:12" x14ac:dyDescent="0.25">
      <c r="A15" s="76">
        <v>14</v>
      </c>
      <c r="B15" s="77" t="s">
        <v>190</v>
      </c>
      <c r="C15" s="78">
        <v>450</v>
      </c>
      <c r="D15" s="78" t="s">
        <v>166</v>
      </c>
      <c r="E15" s="78" t="s">
        <v>167</v>
      </c>
      <c r="H15" s="76">
        <v>14</v>
      </c>
      <c r="I15" s="77" t="s">
        <v>191</v>
      </c>
      <c r="J15" s="78">
        <v>80</v>
      </c>
      <c r="K15" s="78" t="s">
        <v>166</v>
      </c>
      <c r="L15" s="78" t="s">
        <v>167</v>
      </c>
    </row>
    <row r="16" spans="1:12" x14ac:dyDescent="0.25">
      <c r="A16" s="76">
        <v>15</v>
      </c>
      <c r="B16" s="77" t="s">
        <v>192</v>
      </c>
      <c r="C16" s="78">
        <v>530</v>
      </c>
      <c r="D16" s="78" t="s">
        <v>166</v>
      </c>
      <c r="E16" s="78" t="s">
        <v>167</v>
      </c>
      <c r="H16" s="76">
        <v>15</v>
      </c>
      <c r="I16" s="77" t="s">
        <v>193</v>
      </c>
      <c r="J16" s="78">
        <v>50</v>
      </c>
      <c r="K16" s="78" t="s">
        <v>166</v>
      </c>
      <c r="L16" s="78" t="s">
        <v>167</v>
      </c>
    </row>
    <row r="17" spans="1:12" x14ac:dyDescent="0.25">
      <c r="A17" s="76">
        <v>16</v>
      </c>
      <c r="B17" s="77" t="s">
        <v>194</v>
      </c>
      <c r="C17" s="78">
        <v>660</v>
      </c>
      <c r="D17" s="78" t="s">
        <v>166</v>
      </c>
      <c r="E17" s="78" t="s">
        <v>167</v>
      </c>
      <c r="H17" s="76">
        <v>16</v>
      </c>
      <c r="I17" s="77" t="s">
        <v>195</v>
      </c>
      <c r="J17" s="78">
        <v>45</v>
      </c>
      <c r="K17" s="78" t="s">
        <v>166</v>
      </c>
      <c r="L17" s="78" t="s">
        <v>167</v>
      </c>
    </row>
    <row r="18" spans="1:12" x14ac:dyDescent="0.25">
      <c r="A18" s="76">
        <v>17</v>
      </c>
      <c r="B18" s="77" t="s">
        <v>196</v>
      </c>
      <c r="C18" s="78">
        <v>780</v>
      </c>
      <c r="D18" s="78" t="s">
        <v>166</v>
      </c>
      <c r="E18" s="78" t="s">
        <v>167</v>
      </c>
      <c r="H18" s="76">
        <v>17</v>
      </c>
      <c r="I18" s="77" t="s">
        <v>197</v>
      </c>
      <c r="J18" s="78">
        <v>60</v>
      </c>
      <c r="K18" s="78" t="s">
        <v>166</v>
      </c>
      <c r="L18" s="78" t="s">
        <v>167</v>
      </c>
    </row>
    <row r="19" spans="1:12" x14ac:dyDescent="0.25">
      <c r="A19" s="76">
        <v>18</v>
      </c>
      <c r="B19" s="77" t="s">
        <v>198</v>
      </c>
      <c r="C19" s="78">
        <v>900</v>
      </c>
      <c r="D19" s="78" t="s">
        <v>166</v>
      </c>
      <c r="E19" s="78" t="s">
        <v>167</v>
      </c>
      <c r="H19" s="76">
        <v>18</v>
      </c>
      <c r="I19" s="77" t="s">
        <v>199</v>
      </c>
      <c r="J19" s="78">
        <v>75</v>
      </c>
      <c r="K19" s="78" t="s">
        <v>166</v>
      </c>
      <c r="L19" s="78" t="s">
        <v>167</v>
      </c>
    </row>
    <row r="20" spans="1:12" x14ac:dyDescent="0.25">
      <c r="A20" s="76">
        <v>19</v>
      </c>
      <c r="B20" s="77" t="s">
        <v>200</v>
      </c>
      <c r="C20" s="78">
        <v>1050</v>
      </c>
      <c r="D20" s="78" t="s">
        <v>166</v>
      </c>
      <c r="E20" s="78" t="s">
        <v>167</v>
      </c>
      <c r="H20" s="76">
        <v>19</v>
      </c>
      <c r="I20" s="77" t="s">
        <v>201</v>
      </c>
      <c r="J20" s="78">
        <v>95</v>
      </c>
      <c r="K20" s="78" t="s">
        <v>166</v>
      </c>
      <c r="L20" s="78" t="s">
        <v>167</v>
      </c>
    </row>
    <row r="21" spans="1:12" x14ac:dyDescent="0.25">
      <c r="A21" s="76">
        <v>20</v>
      </c>
      <c r="B21" s="77" t="s">
        <v>202</v>
      </c>
      <c r="C21" s="78">
        <v>1150</v>
      </c>
      <c r="D21" s="78" t="s">
        <v>166</v>
      </c>
      <c r="E21" s="78" t="s">
        <v>167</v>
      </c>
      <c r="H21" s="76">
        <v>20</v>
      </c>
      <c r="I21" s="77" t="s">
        <v>203</v>
      </c>
      <c r="J21" s="78">
        <v>105</v>
      </c>
      <c r="K21" s="78" t="s">
        <v>166</v>
      </c>
      <c r="L21" s="78" t="s">
        <v>167</v>
      </c>
    </row>
    <row r="22" spans="1:12" x14ac:dyDescent="0.25">
      <c r="A22" s="76">
        <v>21</v>
      </c>
      <c r="B22" s="77" t="s">
        <v>204</v>
      </c>
      <c r="C22" s="78">
        <v>1300</v>
      </c>
      <c r="D22" s="78" t="s">
        <v>166</v>
      </c>
      <c r="E22" s="78" t="s">
        <v>167</v>
      </c>
      <c r="H22" s="76">
        <v>21</v>
      </c>
      <c r="I22" s="77" t="s">
        <v>205</v>
      </c>
      <c r="J22" s="78">
        <v>90</v>
      </c>
      <c r="K22" s="78" t="s">
        <v>166</v>
      </c>
      <c r="L22" s="78" t="s">
        <v>167</v>
      </c>
    </row>
    <row r="23" spans="1:12" x14ac:dyDescent="0.25">
      <c r="A23" s="76">
        <v>22</v>
      </c>
      <c r="B23" s="77" t="s">
        <v>206</v>
      </c>
      <c r="C23" s="78">
        <v>1500</v>
      </c>
      <c r="D23" s="78" t="s">
        <v>166</v>
      </c>
      <c r="E23" s="78" t="s">
        <v>167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207</v>
      </c>
      <c r="C24" s="78">
        <v>2000</v>
      </c>
      <c r="D24" s="78" t="s">
        <v>166</v>
      </c>
      <c r="E24" s="78" t="s">
        <v>167</v>
      </c>
    </row>
    <row r="25" spans="1:12" x14ac:dyDescent="0.25">
      <c r="A25" s="76">
        <v>24</v>
      </c>
      <c r="B25" s="77" t="s">
        <v>208</v>
      </c>
      <c r="C25" s="78">
        <v>110</v>
      </c>
      <c r="D25" s="78" t="s">
        <v>166</v>
      </c>
      <c r="E25" s="78" t="s">
        <v>167</v>
      </c>
    </row>
    <row r="26" spans="1:12" ht="15.75" x14ac:dyDescent="0.25">
      <c r="A26" s="76">
        <v>25</v>
      </c>
      <c r="B26" s="77" t="s">
        <v>209</v>
      </c>
      <c r="C26" s="78">
        <v>40</v>
      </c>
      <c r="D26" s="78" t="s">
        <v>166</v>
      </c>
      <c r="E26" s="78" t="s">
        <v>167</v>
      </c>
      <c r="H26" s="106" t="s">
        <v>210</v>
      </c>
      <c r="I26" s="106"/>
    </row>
    <row r="27" spans="1:12" ht="15.75" x14ac:dyDescent="0.25">
      <c r="A27" s="76">
        <v>26</v>
      </c>
      <c r="B27" s="77" t="s">
        <v>211</v>
      </c>
      <c r="C27" s="78">
        <v>50</v>
      </c>
      <c r="D27" s="78" t="s">
        <v>166</v>
      </c>
      <c r="E27" s="78" t="s">
        <v>167</v>
      </c>
      <c r="H27" s="80"/>
      <c r="I27" s="81" t="s">
        <v>212</v>
      </c>
    </row>
    <row r="28" spans="1:12" x14ac:dyDescent="0.25">
      <c r="A28" s="76">
        <v>27</v>
      </c>
      <c r="B28" s="77" t="s">
        <v>213</v>
      </c>
      <c r="C28" s="78">
        <v>60</v>
      </c>
      <c r="D28" s="78" t="s">
        <v>166</v>
      </c>
      <c r="E28" s="78" t="s">
        <v>167</v>
      </c>
    </row>
    <row r="29" spans="1:12" x14ac:dyDescent="0.25">
      <c r="A29" s="76">
        <v>28</v>
      </c>
      <c r="B29" s="77" t="s">
        <v>189</v>
      </c>
      <c r="C29" s="78">
        <v>70</v>
      </c>
      <c r="D29" s="78" t="s">
        <v>166</v>
      </c>
      <c r="E29" s="78" t="s">
        <v>167</v>
      </c>
    </row>
    <row r="30" spans="1:12" x14ac:dyDescent="0.25">
      <c r="A30" s="76">
        <v>29</v>
      </c>
      <c r="B30" s="77" t="s">
        <v>214</v>
      </c>
      <c r="C30" s="78">
        <v>90</v>
      </c>
      <c r="D30" s="78" t="s">
        <v>166</v>
      </c>
      <c r="E30" s="78" t="s">
        <v>167</v>
      </c>
    </row>
    <row r="31" spans="1:12" x14ac:dyDescent="0.25">
      <c r="A31" s="76">
        <v>30</v>
      </c>
      <c r="B31" s="77" t="s">
        <v>215</v>
      </c>
      <c r="C31" s="78">
        <v>310</v>
      </c>
      <c r="D31" s="78" t="s">
        <v>166</v>
      </c>
      <c r="E31" s="78" t="s">
        <v>167</v>
      </c>
    </row>
    <row r="32" spans="1:12" x14ac:dyDescent="0.25">
      <c r="A32" s="76">
        <v>31</v>
      </c>
      <c r="B32" s="77" t="s">
        <v>216</v>
      </c>
      <c r="C32" s="78">
        <v>40</v>
      </c>
      <c r="D32" s="78" t="s">
        <v>166</v>
      </c>
      <c r="E32" s="78" t="s">
        <v>167</v>
      </c>
    </row>
    <row r="33" spans="1:5" x14ac:dyDescent="0.25">
      <c r="A33" s="76">
        <v>32</v>
      </c>
      <c r="B33" s="77" t="s">
        <v>217</v>
      </c>
      <c r="C33" s="78">
        <v>50</v>
      </c>
      <c r="D33" s="78" t="s">
        <v>166</v>
      </c>
      <c r="E33" s="78" t="s">
        <v>167</v>
      </c>
    </row>
    <row r="34" spans="1:5" x14ac:dyDescent="0.25">
      <c r="A34" s="76">
        <v>33</v>
      </c>
      <c r="B34" s="77" t="s">
        <v>218</v>
      </c>
      <c r="C34" s="78">
        <v>65</v>
      </c>
      <c r="D34" s="78" t="s">
        <v>166</v>
      </c>
      <c r="E34" s="78" t="s">
        <v>167</v>
      </c>
    </row>
    <row r="35" spans="1:5" x14ac:dyDescent="0.25">
      <c r="A35" s="76">
        <v>34</v>
      </c>
      <c r="B35" s="77" t="s">
        <v>219</v>
      </c>
      <c r="C35" s="78">
        <v>80</v>
      </c>
      <c r="D35" s="78" t="s">
        <v>166</v>
      </c>
      <c r="E35" s="78" t="s">
        <v>167</v>
      </c>
    </row>
    <row r="36" spans="1:5" x14ac:dyDescent="0.25">
      <c r="A36" s="76">
        <v>35</v>
      </c>
      <c r="B36" s="77" t="s">
        <v>220</v>
      </c>
      <c r="C36" s="78">
        <v>90</v>
      </c>
      <c r="D36" s="78" t="s">
        <v>166</v>
      </c>
      <c r="E36" s="78" t="s">
        <v>167</v>
      </c>
    </row>
    <row r="37" spans="1:5" x14ac:dyDescent="0.25">
      <c r="A37" s="76">
        <v>36</v>
      </c>
      <c r="B37" s="77" t="s">
        <v>221</v>
      </c>
      <c r="C37" s="78">
        <v>130</v>
      </c>
      <c r="D37" s="78" t="s">
        <v>166</v>
      </c>
      <c r="E37" s="78" t="s">
        <v>167</v>
      </c>
    </row>
    <row r="38" spans="1:5" x14ac:dyDescent="0.25">
      <c r="A38" s="76">
        <v>37</v>
      </c>
      <c r="B38" s="77" t="s">
        <v>222</v>
      </c>
      <c r="C38" s="78">
        <v>190</v>
      </c>
      <c r="D38" s="78" t="s">
        <v>166</v>
      </c>
      <c r="E38" s="78" t="s">
        <v>167</v>
      </c>
    </row>
    <row r="39" spans="1:5" x14ac:dyDescent="0.25">
      <c r="A39" s="76">
        <v>38</v>
      </c>
      <c r="B39" s="77" t="s">
        <v>223</v>
      </c>
      <c r="C39" s="78">
        <v>230</v>
      </c>
      <c r="D39" s="78" t="s">
        <v>166</v>
      </c>
      <c r="E39" s="78" t="s">
        <v>167</v>
      </c>
    </row>
    <row r="40" spans="1:5" x14ac:dyDescent="0.25">
      <c r="A40" s="76">
        <v>39</v>
      </c>
      <c r="B40" s="77" t="s">
        <v>205</v>
      </c>
      <c r="C40" s="78">
        <v>70</v>
      </c>
      <c r="D40" s="78" t="s">
        <v>166</v>
      </c>
      <c r="E40" s="78" t="s">
        <v>167</v>
      </c>
    </row>
    <row r="41" spans="1:5" x14ac:dyDescent="0.25">
      <c r="A41" s="76">
        <v>40</v>
      </c>
      <c r="B41" s="77" t="s">
        <v>224</v>
      </c>
      <c r="C41" s="78">
        <v>80</v>
      </c>
      <c r="D41" s="78" t="s">
        <v>166</v>
      </c>
      <c r="E41" s="78" t="s">
        <v>167</v>
      </c>
    </row>
    <row r="42" spans="1:5" x14ac:dyDescent="0.25">
      <c r="A42" s="76">
        <v>41</v>
      </c>
      <c r="B42" s="77" t="s">
        <v>225</v>
      </c>
      <c r="C42" s="78">
        <v>100</v>
      </c>
      <c r="D42" s="78" t="s">
        <v>166</v>
      </c>
      <c r="E42" s="78" t="s">
        <v>167</v>
      </c>
    </row>
    <row r="43" spans="1:5" x14ac:dyDescent="0.25">
      <c r="A43" s="76">
        <v>42</v>
      </c>
      <c r="B43" s="77" t="s">
        <v>226</v>
      </c>
      <c r="C43" s="78">
        <v>130</v>
      </c>
      <c r="D43" s="78" t="s">
        <v>166</v>
      </c>
      <c r="E43" s="78" t="s">
        <v>167</v>
      </c>
    </row>
    <row r="44" spans="1:5" x14ac:dyDescent="0.25">
      <c r="A44" s="76">
        <v>43</v>
      </c>
      <c r="B44" s="77" t="s">
        <v>227</v>
      </c>
      <c r="C44" s="78">
        <v>150</v>
      </c>
      <c r="D44" s="78" t="s">
        <v>166</v>
      </c>
      <c r="E44" s="78" t="s">
        <v>167</v>
      </c>
    </row>
    <row r="45" spans="1:5" x14ac:dyDescent="0.25">
      <c r="A45" s="76">
        <v>44</v>
      </c>
      <c r="B45" s="77" t="s">
        <v>228</v>
      </c>
      <c r="C45" s="78">
        <v>170</v>
      </c>
      <c r="D45" s="78" t="s">
        <v>166</v>
      </c>
      <c r="E45" s="78" t="s">
        <v>167</v>
      </c>
    </row>
    <row r="46" spans="1:5" x14ac:dyDescent="0.25">
      <c r="A46" s="76">
        <v>45</v>
      </c>
      <c r="B46" s="77" t="s">
        <v>229</v>
      </c>
      <c r="C46" s="78">
        <v>200</v>
      </c>
      <c r="D46" s="78" t="s">
        <v>166</v>
      </c>
      <c r="E46" s="78" t="s">
        <v>167</v>
      </c>
    </row>
    <row r="47" spans="1:5" x14ac:dyDescent="0.25">
      <c r="A47" s="76">
        <v>46</v>
      </c>
      <c r="B47" s="77" t="s">
        <v>230</v>
      </c>
      <c r="C47" s="78">
        <v>260</v>
      </c>
      <c r="D47" s="78" t="s">
        <v>166</v>
      </c>
      <c r="E47" s="78" t="s">
        <v>167</v>
      </c>
    </row>
    <row r="48" spans="1:5" x14ac:dyDescent="0.25">
      <c r="A48" s="76">
        <v>47</v>
      </c>
      <c r="B48" s="77" t="s">
        <v>231</v>
      </c>
      <c r="C48" s="78">
        <v>310</v>
      </c>
      <c r="D48" s="78" t="s">
        <v>166</v>
      </c>
      <c r="E48" s="78" t="s">
        <v>167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2024-04-08T04:00:52Z</dcterms:modified>
</cp:coreProperties>
</file>