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bookViews>
    <workbookView xWindow="0" yWindow="0" windowWidth="12930" windowHeight="11205"/>
  </bookViews>
  <sheets>
    <sheet name="ВСЯ ПРОДУКЦИЯ" sheetId="1" r:id="rId1"/>
  </sheets>
  <definedNames>
    <definedName name="_xlnm._FilterDatabase" localSheetId="0" hidden="1">'ВСЯ ПРОДУКЦИЯ'!$B$4:$J$626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" i="1"/>
  <c r="I2" i="1" l="1"/>
</calcChain>
</file>

<file path=xl/sharedStrings.xml><?xml version="1.0" encoding="utf-8"?>
<sst xmlns="http://schemas.openxmlformats.org/spreadsheetml/2006/main" count="3886" uniqueCount="726">
  <si>
    <t xml:space="preserve">
</t>
  </si>
  <si>
    <t xml:space="preserve">ООО «ТЕХНОМЕТ-Экспорт»
ИНН 7451287870 КПП 74101001
E-mail: m4@texnomet.com. Телефон: +7(351) 242-29-65
Адрес склада: г. Челябинск, ул. Автодорожная 1А, территория завода Вторчермет
</t>
  </si>
  <si>
    <t>Всегда в наличии: ТРУБЫ КОТЕЛЬНЫЕ, ТОЛСТОСТЕННЫЕ, ТЕПЛООБМЕННЫЕ, ЛИСТЫ, КРУГИ, ПОКОВКИ</t>
  </si>
  <si>
    <t>✓ Резка в размер</t>
  </si>
  <si>
    <t xml:space="preserve">✓Доставка </t>
  </si>
  <si>
    <t>✓ Отсрочка платежа</t>
  </si>
  <si>
    <t>НОМЕР</t>
  </si>
  <si>
    <t>Сортамент</t>
  </si>
  <si>
    <t>Диаметр</t>
  </si>
  <si>
    <t>Стенка</t>
  </si>
  <si>
    <t>Сталь</t>
  </si>
  <si>
    <t>Стандарт</t>
  </si>
  <si>
    <t>Количество, тонн</t>
  </si>
  <si>
    <t>Наличие</t>
  </si>
  <si>
    <t xml:space="preserve">Цена </t>
  </si>
  <si>
    <t>Примечание</t>
  </si>
  <si>
    <t>Труба</t>
  </si>
  <si>
    <t>12х18н10т</t>
  </si>
  <si>
    <t>ГОСТ 9941-81</t>
  </si>
  <si>
    <t>в наличии</t>
  </si>
  <si>
    <t>М2р</t>
  </si>
  <si>
    <t>ГОСТ 617-2006</t>
  </si>
  <si>
    <t>Длина 3 метра</t>
  </si>
  <si>
    <t>Л63</t>
  </si>
  <si>
    <t>ГОСТ 494-2014</t>
  </si>
  <si>
    <t>08Х18Н10Т</t>
  </si>
  <si>
    <t>AISI304</t>
  </si>
  <si>
    <t>EN 10217-7</t>
  </si>
  <si>
    <t>Длина 6 метров</t>
  </si>
  <si>
    <t>ТУ 14-3Р-197-01</t>
  </si>
  <si>
    <t>Длина 1 метр</t>
  </si>
  <si>
    <t>Длина 2,1 метров</t>
  </si>
  <si>
    <t>сталь 20</t>
  </si>
  <si>
    <t>ТУ 14-3Р-55-2001</t>
  </si>
  <si>
    <t>сталь 3</t>
  </si>
  <si>
    <t>ГОСТ 10704-91</t>
  </si>
  <si>
    <t>Л68</t>
  </si>
  <si>
    <t>ГОСТ 21646-03</t>
  </si>
  <si>
    <t>Длина 2 метра</t>
  </si>
  <si>
    <t>под заказ</t>
  </si>
  <si>
    <t xml:space="preserve">Длина 3,41 метра </t>
  </si>
  <si>
    <t xml:space="preserve">Длина 4,55 метра </t>
  </si>
  <si>
    <t>ГОСТ 8734-75</t>
  </si>
  <si>
    <t>по запросу</t>
  </si>
  <si>
    <t xml:space="preserve">Длина 12,02 метра </t>
  </si>
  <si>
    <t>Длина 3,29 метра</t>
  </si>
  <si>
    <t>Длина 4 метра</t>
  </si>
  <si>
    <t>Длина 5,21 метра</t>
  </si>
  <si>
    <t>09Г2С</t>
  </si>
  <si>
    <t>ГОСТ 8732-78</t>
  </si>
  <si>
    <t xml:space="preserve">12х18н12т </t>
  </si>
  <si>
    <t>12х1мф</t>
  </si>
  <si>
    <t>30хгса</t>
  </si>
  <si>
    <t>ТУ 14-3-190-2004</t>
  </si>
  <si>
    <t xml:space="preserve">12х1мф </t>
  </si>
  <si>
    <t>сталь 20х</t>
  </si>
  <si>
    <t>30хн3а</t>
  </si>
  <si>
    <t>12Х18Н10Т</t>
  </si>
  <si>
    <t>12хн3а</t>
  </si>
  <si>
    <t>15х5мфбч</t>
  </si>
  <si>
    <t>сталь 20в</t>
  </si>
  <si>
    <t>сталь 20пв</t>
  </si>
  <si>
    <t>15гс</t>
  </si>
  <si>
    <t>ГОСТ 9940-81</t>
  </si>
  <si>
    <t xml:space="preserve">09Г2С </t>
  </si>
  <si>
    <t>20х</t>
  </si>
  <si>
    <t>15х1м1ф</t>
  </si>
  <si>
    <t>в заказе</t>
  </si>
  <si>
    <t xml:space="preserve"> в заказе</t>
  </si>
  <si>
    <t>ТУ 14-3-460-2004</t>
  </si>
  <si>
    <t>сталь 10</t>
  </si>
  <si>
    <t>15х5м</t>
  </si>
  <si>
    <t>ГОСТ 550-75</t>
  </si>
  <si>
    <t>30ХН2МФА</t>
  </si>
  <si>
    <t>сталь 45</t>
  </si>
  <si>
    <t xml:space="preserve">30хгса </t>
  </si>
  <si>
    <t xml:space="preserve">15х5м </t>
  </si>
  <si>
    <t>сталь 35</t>
  </si>
  <si>
    <t>15Х5М-У</t>
  </si>
  <si>
    <t>ТУ 14-3Р-62-2002</t>
  </si>
  <si>
    <t>40Х</t>
  </si>
  <si>
    <t>20х2ма</t>
  </si>
  <si>
    <t>ТУ 14-3Р-51-2001</t>
  </si>
  <si>
    <t>09Г2С/К48</t>
  </si>
  <si>
    <t xml:space="preserve">ТУ 1319-037-00186654-2015
</t>
  </si>
  <si>
    <t>325 (323,9)</t>
  </si>
  <si>
    <t xml:space="preserve">15гс </t>
  </si>
  <si>
    <t>сталь Д</t>
  </si>
  <si>
    <t>ТУ 14-3Р-44-2001</t>
  </si>
  <si>
    <t>сталь 20х2ма</t>
  </si>
  <si>
    <t xml:space="preserve">15хм </t>
  </si>
  <si>
    <t>40х</t>
  </si>
  <si>
    <t>ТУ 14-3Р-50-2001</t>
  </si>
  <si>
    <t>09Г2С/К52</t>
  </si>
  <si>
    <t xml:space="preserve">ТУ 24.20.13.110-128-00186654-2019
</t>
  </si>
  <si>
    <t>09г2с</t>
  </si>
  <si>
    <t>15Х1М1Ф</t>
  </si>
  <si>
    <t xml:space="preserve">09г2с </t>
  </si>
  <si>
    <t xml:space="preserve">сталь 20 </t>
  </si>
  <si>
    <t>ГОСТ 32528-2013</t>
  </si>
  <si>
    <t>X52N</t>
  </si>
  <si>
    <t xml:space="preserve"> API 5L</t>
  </si>
  <si>
    <t>38хм</t>
  </si>
  <si>
    <t xml:space="preserve"> ТУ 3-923-75</t>
  </si>
  <si>
    <t xml:space="preserve">15Х1М1Ф </t>
  </si>
  <si>
    <t>ТУ 3-923-75</t>
  </si>
  <si>
    <t>15Х1М1ФШ</t>
  </si>
  <si>
    <t>ТУ 1301-039-00212179-2010</t>
  </si>
  <si>
    <t>S355J2H</t>
  </si>
  <si>
    <t>EN 10216</t>
  </si>
  <si>
    <t>P255QL</t>
  </si>
  <si>
    <t>P460NL1</t>
  </si>
  <si>
    <t>S460NL</t>
  </si>
  <si>
    <t xml:space="preserve">Круг </t>
  </si>
  <si>
    <t>h9</t>
  </si>
  <si>
    <t>ГОСТ 14955-77</t>
  </si>
  <si>
    <t>калиброванный</t>
  </si>
  <si>
    <t>15х18н12с4тю</t>
  </si>
  <si>
    <t>ГОСТ 5949-2018</t>
  </si>
  <si>
    <t>ТУ 14-1-561-73</t>
  </si>
  <si>
    <t>ГОСТ 2590-2006</t>
  </si>
  <si>
    <t>Квадрат</t>
  </si>
  <si>
    <t>75х75х6000</t>
  </si>
  <si>
    <t>ГОСТ 2591-88</t>
  </si>
  <si>
    <t xml:space="preserve">Лист </t>
  </si>
  <si>
    <t>0,5х1250х2500</t>
  </si>
  <si>
    <t>08кп</t>
  </si>
  <si>
    <t>ГОСТ 19904-90</t>
  </si>
  <si>
    <t>1х1000х2000</t>
  </si>
  <si>
    <t>3x1250x3000</t>
  </si>
  <si>
    <t>3x1000x2000</t>
  </si>
  <si>
    <t>ГОСТ 19903-2015</t>
  </si>
  <si>
    <t>5х1500х3000</t>
  </si>
  <si>
    <t>10х1000х2000</t>
  </si>
  <si>
    <t>15х420х1500</t>
  </si>
  <si>
    <t>16х2000х3000</t>
  </si>
  <si>
    <t>20x1500x5000</t>
  </si>
  <si>
    <t>20К</t>
  </si>
  <si>
    <t>ГОСТ 5520-79</t>
  </si>
  <si>
    <t>20х1500х6000</t>
  </si>
  <si>
    <t>20х1500х2000</t>
  </si>
  <si>
    <t>24х1750х2440</t>
  </si>
  <si>
    <t>28х1220х3950</t>
  </si>
  <si>
    <t>ГОСТ 19281-2014</t>
  </si>
  <si>
    <t>32х1580х6040</t>
  </si>
  <si>
    <t>32х1200х3000</t>
  </si>
  <si>
    <t>33х1240х6100</t>
  </si>
  <si>
    <t>33х2080х2330</t>
  </si>
  <si>
    <t>36х1360х4500</t>
  </si>
  <si>
    <t>50х1580х6300</t>
  </si>
  <si>
    <t>65Г</t>
  </si>
  <si>
    <t>50х1720х9800</t>
  </si>
  <si>
    <t>90х1600х1200</t>
  </si>
  <si>
    <t>ГОСТ 19903/14637</t>
  </si>
  <si>
    <t>Лента</t>
  </si>
  <si>
    <t>0,8×90</t>
  </si>
  <si>
    <t>60С2А-Т-С-НО</t>
  </si>
  <si>
    <t>ТУ 14-550-6-94</t>
  </si>
  <si>
    <t>1,7х90</t>
  </si>
  <si>
    <t>65Г-С-НО</t>
  </si>
  <si>
    <t>ГОСТ 2283-79</t>
  </si>
  <si>
    <t>0,2x100</t>
  </si>
  <si>
    <t>12Х18Н9</t>
  </si>
  <si>
    <t>0,2x400</t>
  </si>
  <si>
    <t xml:space="preserve">Поковка </t>
  </si>
  <si>
    <t>ГОСТ 8479-70</t>
  </si>
  <si>
    <t>65г</t>
  </si>
  <si>
    <t>0.170</t>
  </si>
  <si>
    <t>Профиль</t>
  </si>
  <si>
    <t>50х50</t>
  </si>
  <si>
    <t>ГОСТ 8639-82</t>
  </si>
  <si>
    <t>Шестигранник</t>
  </si>
  <si>
    <t>h11</t>
  </si>
  <si>
    <t>ГОСТ 7417-75</t>
  </si>
  <si>
    <t>57х4600</t>
  </si>
  <si>
    <t>20ХН3А</t>
  </si>
  <si>
    <t>ГОСТ 8560-78</t>
  </si>
  <si>
    <t>Труба 6х1,5 12х18н10т ГОСТ 9941-81</t>
  </si>
  <si>
    <t>Труба 6,35х0,8 М2р ГОСТ 617-2006</t>
  </si>
  <si>
    <t>Труба 10х1 Л63 ГОСТ 494-2014</t>
  </si>
  <si>
    <t>Труба 10х1 08Х18Н10Т ГОСТ 9941-81</t>
  </si>
  <si>
    <t>Труба 12х0,8 AISI304 EN 10217-7</t>
  </si>
  <si>
    <t>Труба 14х2,5 12х18н10т ТУ 14-3Р-197-01</t>
  </si>
  <si>
    <t>Труба 16х1 12х18н10т ГОСТ 9941-81</t>
  </si>
  <si>
    <t>Труба 16х1,5 12х18н10т ГОСТ 9941-81</t>
  </si>
  <si>
    <t>Труба 16х3 сталь 20 ТУ 14-3Р-55-2001</t>
  </si>
  <si>
    <t>Труба 16х4 сталь 20 ТУ 14-3Р-55-2001</t>
  </si>
  <si>
    <t>Труба 18х1,2 сталь 3 ГОСТ 10704-91</t>
  </si>
  <si>
    <t>Труба 19х0,8 Л68 ГОСТ 21646-03</t>
  </si>
  <si>
    <t>Труба 19х1 12х18н10т ГОСТ 9941-81</t>
  </si>
  <si>
    <t>Труба 19х1 Л68 ГОСТ 21646-03</t>
  </si>
  <si>
    <t>Труба 19х2 М2р ГОСТ 617-2006</t>
  </si>
  <si>
    <t>Труба 20х2 сталь 20 ГОСТ 8734-75</t>
  </si>
  <si>
    <t>Труба 20х2 12х18н10т ГОСТ 9941-81</t>
  </si>
  <si>
    <t>Труба 25х2 12х18н10т ГОСТ 9941-81</t>
  </si>
  <si>
    <t>Труба 25х2 сталь 20 ГОСТ 8734-75</t>
  </si>
  <si>
    <t>Труба 25х2,5 12х18н10т ГОСТ 9941-81</t>
  </si>
  <si>
    <t>Труба 25х2,5 сталь 20 ГОСТ 8734-75</t>
  </si>
  <si>
    <t>Труба 32х2 12х18н10т ГОСТ 9941-81</t>
  </si>
  <si>
    <t>Труба 32х3 сталь 20 ГОСТ 8734-75</t>
  </si>
  <si>
    <t>Труба 32х4 сталь 20 ТУ 14-3Р-55-2001</t>
  </si>
  <si>
    <t>Труба 32х4 09Г2С ГОСТ 8732-78</t>
  </si>
  <si>
    <t>Труба 32х6 12х18н12т  ТУ 14-3Р-55-2001</t>
  </si>
  <si>
    <t>Труба 32х6 12х1мф ТУ 14-3Р-55-2001</t>
  </si>
  <si>
    <t>Труба 38х5 сталь 20 ТУ 14-3Р-55-2001</t>
  </si>
  <si>
    <t>Труба 38х5 12х1мф ТУ 14-3Р-55-2001</t>
  </si>
  <si>
    <t>Труба 45х3,5 сталь 20 ГОСТ 8734-75</t>
  </si>
  <si>
    <t>Труба 45х8 30хгса ГОСТ 8732-78</t>
  </si>
  <si>
    <t>Труба 57х3,5 сталь 20 ТУ 14-3-190-2004</t>
  </si>
  <si>
    <t>Труба 57х4 сталь 20 ТУ 14-3Р-55-2001</t>
  </si>
  <si>
    <t>Труба 57х4,5 12х1мф  ТУ 14-3Р-55-2001</t>
  </si>
  <si>
    <t>Труба 57х5 сталь 20 ГОСТ 8732-78</t>
  </si>
  <si>
    <t>Труба 57х6,5 сталь 20х ГОСТ 8732-78</t>
  </si>
  <si>
    <t>Труба 57х12 12х1мф ТУ 14-3Р-55-2001</t>
  </si>
  <si>
    <t>Труба 57х13 30хн3а ГОСТ 8732-78</t>
  </si>
  <si>
    <t>Труба 60х3 сталь 20 ТУ 14-3-190-2004</t>
  </si>
  <si>
    <t>Труба 63х6 12Х18Н10Т ГОСТ 9941-81</t>
  </si>
  <si>
    <t>Труба 68х4 08Х18Н10Т ТУ 14-3Р-197-01</t>
  </si>
  <si>
    <t>Труба 70х14 12хн3а ГОСТ 8732-78</t>
  </si>
  <si>
    <t>Труба 73х5,5 15х5мфбч ГОСТ 8732-78</t>
  </si>
  <si>
    <t>Труба 83х5 сталь 20 ТУ 14-3-190-2004</t>
  </si>
  <si>
    <t>Труба 85х10 сталь 20в ГОСТ 8734-75</t>
  </si>
  <si>
    <t>Труба 89х8 сталь 20пв ГОСТ 8732-78</t>
  </si>
  <si>
    <t>Труба 89х16 сталь 20 ГОСТ 8732-78</t>
  </si>
  <si>
    <t>Труба 95х8 сталь 20 ТУ 14-3-190-2004</t>
  </si>
  <si>
    <t>Труба 102х10 15гс ТУ 14-3Р-55-2001</t>
  </si>
  <si>
    <t>Труба 102х18 сталь 20 ГОСТ 8732-78</t>
  </si>
  <si>
    <t>Труба 108х6 сталь 20 ТУ 14-3Р-55-2001</t>
  </si>
  <si>
    <t>Труба 108х8 08Х18Н10Т ГОСТ 9940-81</t>
  </si>
  <si>
    <t>Труба 108х9 09Г2С  ГОСТ 8732-78</t>
  </si>
  <si>
    <t>Труба 108х22 20х ГОСТ 8732-78</t>
  </si>
  <si>
    <t>Труба 114х9 сталь 20 ГОСТ 8732-78</t>
  </si>
  <si>
    <t>Труба 121х10 12х1мф ТУ 14-3Р-55-2001</t>
  </si>
  <si>
    <t>Труба 127х6,5 08Х18Н10Т ГОСТ 9940-81</t>
  </si>
  <si>
    <t>Труба 127х35 сталь 20 ГОСТ 8732-78</t>
  </si>
  <si>
    <t>Труба 133х14 сталь 20 ТУ 14-3Р-55-2001</t>
  </si>
  <si>
    <t>Труба 133х14 12х1мф  ТУ 14-3Р-55-2001</t>
  </si>
  <si>
    <t>Труба 133х16 12х1мф  ТУ 14-3Р-55-2001</t>
  </si>
  <si>
    <t>Труба 133х20 15х1м1ф ТУ 14-3Р-55-2001</t>
  </si>
  <si>
    <t>Труба 140х36 30хн3а ГОСТ 8732-78</t>
  </si>
  <si>
    <t>Труба 159х5 сталь 20 ГОСТ 10704-91</t>
  </si>
  <si>
    <t>Труба 159х16 сталь 20 ТУ 14-3Р-55-2001</t>
  </si>
  <si>
    <t>Труба 159х32 12х1мф ТУ 14-3Р-55-2001</t>
  </si>
  <si>
    <t>Труба 159х32 15х1м1ф ТУ 14-3Р-55-2001</t>
  </si>
  <si>
    <t>Труба 168х22 12х1мф ТУ 14-3Р-55-2001</t>
  </si>
  <si>
    <t>Труба 168х32 15х1м1ф ТУ 14-3Р-55-2001</t>
  </si>
  <si>
    <t>Труба 194х22 сталь 20 ГОСТ 8732-78</t>
  </si>
  <si>
    <t>Труба 194х38 15х1м1ф ТУ 14-3Р-55-2001</t>
  </si>
  <si>
    <t>Труба 219х8 сталь 20 ТУ 14-3-460-2004</t>
  </si>
  <si>
    <t>Труба 219х9 сталь 10 ГОСТ 8732-78</t>
  </si>
  <si>
    <t>Труба 219х10 сталь 20 ТУ 14-3Р-55-2001</t>
  </si>
  <si>
    <t>Труба 219х20 15х5м ГОСТ 550-75</t>
  </si>
  <si>
    <t>Труба 219х26 15х1м1ф ТУ 14-3Р-55-2001</t>
  </si>
  <si>
    <t>Труба 219х30 сталь 20 ГОСТ 8732-78</t>
  </si>
  <si>
    <t>Труба 219х32 15х1м1ф ТУ 14-3Р-55-2001</t>
  </si>
  <si>
    <t>Труба 219х35 сталь 20 ГОСТ 8732-78</t>
  </si>
  <si>
    <t>Труба 219х40 15х1м1ф ТУ 14-3Р-55-2001</t>
  </si>
  <si>
    <t>Труба 225х90 30ХН2МФА ГОСТ 8732-78</t>
  </si>
  <si>
    <t>Труба 245х8 сталь 45 ГОСТ 8732-78</t>
  </si>
  <si>
    <t>Труба 245х10 сталь 20 ГОСТ 8732-78</t>
  </si>
  <si>
    <t>Труба 245х16 сталь 10 ГОСТ 8732-78</t>
  </si>
  <si>
    <t>Труба 245х22 12х1мф ТУ 14-3Р-55-2001</t>
  </si>
  <si>
    <t>Труба 245х28 сталь 20 ГОСТ 8732-78</t>
  </si>
  <si>
    <t>Труба 245х28 30хгса  ГОСТ 8732-78</t>
  </si>
  <si>
    <t>Труба 245х28 12х1мф ТУ 14-3Р-55-2001</t>
  </si>
  <si>
    <t>Труба 245х30 сталь 10 ГОСТ 8732-78</t>
  </si>
  <si>
    <t>Труба 245х30 сталь 20 ГОСТ 8732-78</t>
  </si>
  <si>
    <t>Труба 245х34 12х1мф ТУ 14-3Р-55-2001</t>
  </si>
  <si>
    <t>Труба 245х36 30хгса  ГОСТ 8732-78</t>
  </si>
  <si>
    <t>Труба 245х40 сталь 20 ТУ 14-3Р-55-2001</t>
  </si>
  <si>
    <t>Труба 245х45 сталь 20 ГОСТ 8732-78</t>
  </si>
  <si>
    <t>Труба 245х48 15х1м1ф ТУ 14-3Р-55-2001</t>
  </si>
  <si>
    <t>Труба 250х20 30хгса  ГОСТ 8732-78</t>
  </si>
  <si>
    <t>Труба 254х55 сталь 45 ГОСТ 8732-78</t>
  </si>
  <si>
    <t>Труба 265х45 15х1м1ф ТУ 14-3Р-55-2001</t>
  </si>
  <si>
    <t>Труба 273х10 15х5м  ГОСТ 550-75</t>
  </si>
  <si>
    <t>Труба 273х11 сталь 35 ГОСТ 8732-78</t>
  </si>
  <si>
    <t>Труба 273х12 сталь 20 ГОСТ 8732-78</t>
  </si>
  <si>
    <t>Труба 273х12 15Х5М-У ТУ 14-3Р-62-2002</t>
  </si>
  <si>
    <t>Труба 273х14 12х1мф ТУ 14-3Р-55-2001</t>
  </si>
  <si>
    <t>Труба 273х16 сталь 20 ГОСТ 8732-78</t>
  </si>
  <si>
    <t>Труба 273х16 сталь 35 ГОСТ 8732-78</t>
  </si>
  <si>
    <t>Труба 273х18 12х1мф ТУ 14-3Р-55-2001</t>
  </si>
  <si>
    <t>Труба 273х20 12х1мф  ТУ 14-3Р-55-2001</t>
  </si>
  <si>
    <t>Труба 273х22 12х1мф ТУ 14-3Р-55-2001</t>
  </si>
  <si>
    <t>Труба 273х22 сталь 10 ГОСТ 8732-78</t>
  </si>
  <si>
    <t>Труба 273х22 сталь 20 ГОСТ 8732-78</t>
  </si>
  <si>
    <t>Труба 273х24 15гс ТУ 14-3Р-55-2001</t>
  </si>
  <si>
    <t>Труба 273х24 12х1мф ТУ 14-3Р-55-2001</t>
  </si>
  <si>
    <t>Труба 273х25 сталь 10 ГОСТ 8732-78</t>
  </si>
  <si>
    <t>Труба 273х25 сталь 20 ГОСТ 8732-78</t>
  </si>
  <si>
    <t>Труба 273х25 30хгса  ГОСТ 8732-78</t>
  </si>
  <si>
    <t>Труба 273х26 сталь 45 ГОСТ 8732-78</t>
  </si>
  <si>
    <t>Труба 273х26 12х1мф ТУ 14-3Р-55-2001</t>
  </si>
  <si>
    <t>Труба 273х28 40Х ГОСТ 8732-78</t>
  </si>
  <si>
    <t>Труба 273х30 12х1мф ТУ 14-3Р-55-2001</t>
  </si>
  <si>
    <t>Труба 273х30 сталь 10 ГОСТ 8732-78</t>
  </si>
  <si>
    <t>Труба 273х30 сталь 20 ГОСТ 8732-78</t>
  </si>
  <si>
    <t>Труба 273х30 30хгса  ГОСТ 8732-78</t>
  </si>
  <si>
    <t>Труба 273х30 сталь 20 ТУ 14-3Р-55-2001</t>
  </si>
  <si>
    <t>Труба 273х32 сталь 20 ГОСТ 8732-78</t>
  </si>
  <si>
    <t>Труба 273х32 12х1мф ТУ 14-3Р-55-2001</t>
  </si>
  <si>
    <t>Труба 273х32 15х1м1ф ТУ 14-3Р-55-2001</t>
  </si>
  <si>
    <t>Труба 273х36 сталь 35 ГОСТ 8732-78</t>
  </si>
  <si>
    <t>Труба 273х36 12х1мф ТУ 14-3Р-55-2001</t>
  </si>
  <si>
    <t>Труба 273х36 15гс ТУ 14-3Р-55-2001</t>
  </si>
  <si>
    <t>Труба 273х36 15х1м1ф ТУ 14-3Р-55-2001</t>
  </si>
  <si>
    <t>Труба 273х40 сталь 20 ГОСТ 8732-78</t>
  </si>
  <si>
    <t>Труба 273х40 15х1м1ф ТУ 14-3Р-55-2001</t>
  </si>
  <si>
    <t>Труба 273х45 сталь 20 ГОСТ 8732-78</t>
  </si>
  <si>
    <t>Труба 273х45 12х1мф ТУ 14-3Р-55-2001</t>
  </si>
  <si>
    <t>Труба 273х45 15х1м1ф ТУ 14-3Р-55-2001</t>
  </si>
  <si>
    <t>Труба 273х50 сталь 35 ГОСТ 8732-78</t>
  </si>
  <si>
    <t>Труба 273х50 сталь 45 ГОСТ 8732-78</t>
  </si>
  <si>
    <t>Труба 273х50 30хгса  ГОСТ 8732-78</t>
  </si>
  <si>
    <t>Труба 273х50 12х1мф ТУ 14-3Р-55-2001</t>
  </si>
  <si>
    <t>Труба 273х50 15х1м1ф ТУ 14-3Р-55-2001</t>
  </si>
  <si>
    <t>Труба 273х60 сталь 20 ГОСТ 8732-78</t>
  </si>
  <si>
    <t>Труба 273х60 12х1мф ТУ 14-3Р-55-2001</t>
  </si>
  <si>
    <t>Труба 273х60 12х1мф  ТУ 14-3Р-55-2001</t>
  </si>
  <si>
    <t>Труба 273х60 15х1м1ф ТУ 14-3Р-55-2001</t>
  </si>
  <si>
    <t>Труба 285х45 20х2ма ТУ 14-3Р-51-2001</t>
  </si>
  <si>
    <t>Труба 286х16 сталь 35 ГОСТ 8732-78</t>
  </si>
  <si>
    <t>Труба 299х8 сталь 20 ГОСТ 8732-78</t>
  </si>
  <si>
    <t>Труба 299х10 сталь 20 ГОСТ 8732-78</t>
  </si>
  <si>
    <t>Труба 299х16 сталь 20 ГОСТ 8732-78</t>
  </si>
  <si>
    <t>Труба 299х20 09Г2С ГОСТ 8732-78</t>
  </si>
  <si>
    <t>Труба 299х25 сталь 20 ГОСТ 8732-78</t>
  </si>
  <si>
    <t>Труба 299х30 сталь 20 ГОСТ 8732-78</t>
  </si>
  <si>
    <t>Труба 299х32 сталь 20 ГОСТ 8732-78</t>
  </si>
  <si>
    <t>Труба 299х32 30хгса  ГОСТ 8732-78</t>
  </si>
  <si>
    <t>Труба 299х36 30хгса  ГОСТ 8732-78</t>
  </si>
  <si>
    <t>Труба 299х36 сталь 35 ГОСТ 8732-78</t>
  </si>
  <si>
    <t>Труба 299х40 09Г2С ГОСТ 8732-78</t>
  </si>
  <si>
    <t>Труба 299х40 сталь 20 ГОСТ 8732-78</t>
  </si>
  <si>
    <t>Труба 299х45 сталь 20 ГОСТ 8732-78</t>
  </si>
  <si>
    <t>Труба 299х50 сталь 20 ГОСТ 8732-78</t>
  </si>
  <si>
    <t>Труба 299х50 сталь 45 ГОСТ 8732-78</t>
  </si>
  <si>
    <t>Труба 299х50 30хгса  ГОСТ 8732-78</t>
  </si>
  <si>
    <t>Труба 299х60 сталь 20 ГОСТ 8732-78</t>
  </si>
  <si>
    <t xml:space="preserve">Труба 325х10 09Г2С/К48 ТУ 1319-037-00186654-2015
</t>
  </si>
  <si>
    <t>Труба 325х12 15х1м1ф ТУ 14-3Р-55-2001</t>
  </si>
  <si>
    <t>Труба 325х12 сталь 20 ГОСТ 8732-78</t>
  </si>
  <si>
    <t>Труба 325х12 сталь 20 ТУ 14-3Р-55-2001</t>
  </si>
  <si>
    <t>Труба 325х14 12х1мф ТУ 14-3Р-55-2001</t>
  </si>
  <si>
    <t>Труба 325х16 12х1мф ТУ 14-3Р-55-2001</t>
  </si>
  <si>
    <t>Труба 325х16 09Г2С ГОСТ 8732-78</t>
  </si>
  <si>
    <t>Труба 325х16 сталь 20 ГОСТ 8732-78</t>
  </si>
  <si>
    <t>Труба 325х16 сталь 35 ГОСТ 8732-78</t>
  </si>
  <si>
    <t>Труба 325х18 12х1мф ТУ 14-3Р-55-2001</t>
  </si>
  <si>
    <t>Труба 325х20 09Г2С ГОСТ 8732-78</t>
  </si>
  <si>
    <t>Труба 325х22 12х1мф ТУ 14-3Р-55-2001</t>
  </si>
  <si>
    <t>Труба 325х24 15гс ТУ 14-3Р-55-2001</t>
  </si>
  <si>
    <t>Труба 325х24 12х1мф ТУ 14-3Р-55-2001</t>
  </si>
  <si>
    <t>Труба 325х25 сталь 35 ГОСТ 8732-78</t>
  </si>
  <si>
    <t>Труба 325х26 12х1мф ТУ 14-3Р-55-2001</t>
  </si>
  <si>
    <t>Труба 325х26 15х1м1ф ТУ 14-3Р-55-2001</t>
  </si>
  <si>
    <t>Труба 325х28 15гс ТУ 14-3Р-55-2001</t>
  </si>
  <si>
    <t>Труба 325х28 сталь 20 ТУ 14-3Р-55-2001</t>
  </si>
  <si>
    <t>Труба 325 (323,9)х30 15гс ТУ 14-3Р-55-2001</t>
  </si>
  <si>
    <t>Труба 325х30 09Г2С ГОСТ 8732-78</t>
  </si>
  <si>
    <t>Труба 325х30 сталь 20 ГОСТ 8732-78</t>
  </si>
  <si>
    <t>Труба 325х30 12х1мф ТУ 14-3Р-55-2001</t>
  </si>
  <si>
    <t>Труба 325х30 15х1м1ф ТУ 14-3Р-55-2001</t>
  </si>
  <si>
    <t>Труба 325х32 сталь 35 ГОСТ 8732-78</t>
  </si>
  <si>
    <t>Труба 325х32 12х1мф ТУ 14-3Р-55-2001</t>
  </si>
  <si>
    <t>Труба 325х32 15гс ТУ 14-3Р-55-2001</t>
  </si>
  <si>
    <t>Труба 325х36 12х1мф ТУ 14-3Р-55-2001</t>
  </si>
  <si>
    <t>Труба 325х36 сталь 35 ГОСТ 8732-78</t>
  </si>
  <si>
    <t>Труба 325х38 15х1м1ф ТУ 14-3Р-55-2001</t>
  </si>
  <si>
    <t>Труба 325х40 30хгса  ГОСТ 8732-78</t>
  </si>
  <si>
    <t>Труба 325х40 12х1мф ТУ 14-3Р-55-2001</t>
  </si>
  <si>
    <t>Труба 325х40 15гс  ТУ 14-3Р-55-2001</t>
  </si>
  <si>
    <t>Труба 325х40 09Г2С  ГОСТ 8732-78</t>
  </si>
  <si>
    <t>Труба 325х40 15х1м1ф ТУ 14-3Р-55-2001</t>
  </si>
  <si>
    <t>Труба 325х42 15гс ТУ 14-3Р-55-2001</t>
  </si>
  <si>
    <t>Труба 325х42 12х1мф ТУ 14-3Р-55-2001</t>
  </si>
  <si>
    <t>Труба 325х45 15х1м1ф ТУ 14-3Р-55-2001</t>
  </si>
  <si>
    <t>Труба 325х50 12х1мф ТУ 14-3Р-55-2001</t>
  </si>
  <si>
    <t>Труба 325х50 15х1м1ф ТУ 14-3Р-55-2001</t>
  </si>
  <si>
    <t>Труба 325х60 сталь 45 ГОСТ 8732-78</t>
  </si>
  <si>
    <t>Труба 325х60 15х1м1ф ТУ 14-3Р-55-2001</t>
  </si>
  <si>
    <t>Труба 351х9 09Г2С ГОСТ 8732-78</t>
  </si>
  <si>
    <t>Труба 351х9 сталь 20 ГОСТ 8732-78</t>
  </si>
  <si>
    <t>Труба 351х20 сталь 20 ТУ 14-3Р-51-2001</t>
  </si>
  <si>
    <t>Труба 351х22 сталь 20 ГОСТ 8732-78</t>
  </si>
  <si>
    <t>Труба 351х22 09Г2С ГОСТ 8732-78</t>
  </si>
  <si>
    <t>Труба 351х25 сталь Д ГОСТ 8732-78</t>
  </si>
  <si>
    <t>Труба 351х28 сталь 45 ГОСТ 8732-78</t>
  </si>
  <si>
    <t>Труба 351х30 30хгса  ГОСТ 8732-78</t>
  </si>
  <si>
    <t>Труба 351х30 09Г2С ТУ 14-3Р-44-2001</t>
  </si>
  <si>
    <t>Труба 351х30 сталь 45 ГОСТ 8732-78</t>
  </si>
  <si>
    <t>Труба 351х36 09Г2С ГОСТ 8732-78</t>
  </si>
  <si>
    <t>Труба 351х40 сталь 20 ГОСТ 8732-78</t>
  </si>
  <si>
    <t>Труба 351х40 сталь 35 ГОСТ 8732-78</t>
  </si>
  <si>
    <t>Труба 351х40 09Г2С ГОСТ 8732-78</t>
  </si>
  <si>
    <t>Труба 351х42 30хгса  ГОСТ 8732-78</t>
  </si>
  <si>
    <t>Труба 351х45 сталь 35 ГОСТ 8732-78</t>
  </si>
  <si>
    <t>Труба 351х50 сталь 20 ГОСТ 8732-78</t>
  </si>
  <si>
    <t>Труба 351х50 сталь 20х2ма ТУ 14-3Р-51-2001</t>
  </si>
  <si>
    <t>Труба 351х50 12х1мф ТУ 14-3Р-55-2001</t>
  </si>
  <si>
    <t>Труба 351х50 30хгса  ГОСТ 8732-78</t>
  </si>
  <si>
    <t>Труба 351х56 30хгса  ГОСТ 8732-78</t>
  </si>
  <si>
    <t>Труба 351х70 30хгса  ГОСТ 8732-78</t>
  </si>
  <si>
    <t>Труба 351х70 сталь 20 ГОСТ 8732-78</t>
  </si>
  <si>
    <t>Труба 356х22 30хгса  ГОСТ 8732-78</t>
  </si>
  <si>
    <t>Труба 356х32 30хгса  ГОСТ 8732-78</t>
  </si>
  <si>
    <t>Труба 356х35 сталь 20 ГОСТ 8732-78</t>
  </si>
  <si>
    <t>Труба 377х9 сталь 20 ТУ 14-3-190-2004</t>
  </si>
  <si>
    <t>Труба 377х10 15х5м  ГОСТ 550-75</t>
  </si>
  <si>
    <t>Труба 377х14 15хм  ТУ 14-3Р-55-2001</t>
  </si>
  <si>
    <t>Труба 377х15 12х1мф  ТУ 14-3Р-55-2001</t>
  </si>
  <si>
    <t>Труба 377х26 40х ТУ 14-3Р-51-2001</t>
  </si>
  <si>
    <t>Труба 377х28 сталь 20 ГОСТ 8732-78</t>
  </si>
  <si>
    <t>Труба 377х32 30хгса  ГОСТ 8732-78</t>
  </si>
  <si>
    <t>Труба 377х36 сталь 20 ГОСТ 8732-78</t>
  </si>
  <si>
    <t>Труба 377х36 30хгса  ГОСТ 8732-78</t>
  </si>
  <si>
    <t>Труба 377х36 сталь 45 ГОСТ 8732-78</t>
  </si>
  <si>
    <t>Труба 377х36 12х1мф ТУ 14-3Р-55-2001</t>
  </si>
  <si>
    <t>Труба 377х36 15х1м1ф ТУ 14-3Р-55-2001</t>
  </si>
  <si>
    <t>Труба 377х40 09Г2С ГОСТ 8732-78</t>
  </si>
  <si>
    <t>Труба 377х40 сталь 20 ГОСТ 8732-78</t>
  </si>
  <si>
    <t>Труба 377х40 сталь 20 ТУ 14-3Р-50-2001</t>
  </si>
  <si>
    <t>Труба 377х42 12х1мф ТУ 14-3Р-55-2001</t>
  </si>
  <si>
    <t>Труба 377х45 сталь 20 ГОСТ 8732-78</t>
  </si>
  <si>
    <t>Труба 377х45 30хгса  ГОСТ 8732-78</t>
  </si>
  <si>
    <t>Труба 377х45 15х1м1ф ТУ 14-3Р-55-2001</t>
  </si>
  <si>
    <t>Труба 377х50 сталь 20 ГОСТ 8732-78</t>
  </si>
  <si>
    <t>Труба 377х50 15гс ТУ 14-3Р-55-2001</t>
  </si>
  <si>
    <t>Труба 377х50 12х1мф ТУ 14-3Р-55-2001</t>
  </si>
  <si>
    <t>Труба 377х50 15х1м1ф ТУ 14-3Р-55-2001</t>
  </si>
  <si>
    <t>Труба 377х60 сталь 20 ГОСТ 8732-78</t>
  </si>
  <si>
    <t>Труба 377х60 12х1мф ТУ 14-3Р-55-2001</t>
  </si>
  <si>
    <t>Труба 377х60 15х1м1ф ТУ 14-3Р-55-2001</t>
  </si>
  <si>
    <t>Труба 377х70 сталь 20 ГОСТ 8732-78</t>
  </si>
  <si>
    <t>Труба 377х70 30хгса  ГОСТ 8732-78</t>
  </si>
  <si>
    <t>Труба 377х70 12х1мф ТУ 14-3Р-55-2001</t>
  </si>
  <si>
    <t>Труба 377х70 15х1м1ф ТУ 14-3Р-55-2001</t>
  </si>
  <si>
    <t>Труба 377х90 15х1м1ф ТУ 14-3Р-55-2001</t>
  </si>
  <si>
    <t>Труба 402х16 09Г2С ГОСТ 8732-78</t>
  </si>
  <si>
    <t>Труба 402х25 09Г2С ГОСТ 8732-78</t>
  </si>
  <si>
    <t>Труба 402х50 сталь 20 ГОСТ 8732-78</t>
  </si>
  <si>
    <t>Труба 402х56 09Г2С ГОСТ 8732-78</t>
  </si>
  <si>
    <t>Труба 402х60 сталь 20 ГОСТ 8732-78</t>
  </si>
  <si>
    <t>Труба 402х75 сталь 20 ГОСТ 8732-78</t>
  </si>
  <si>
    <t>Труба 406х30 сталь 20 ГОСТ 8732-78</t>
  </si>
  <si>
    <t>Труба 406х34 сталь 20 ГОСТ 8732-78</t>
  </si>
  <si>
    <t>Труба 419х25 сталь 35 ГОСТ 8732-78</t>
  </si>
  <si>
    <t>Труба 419х30 сталь 20 ТУ 14-3Р-50-2001</t>
  </si>
  <si>
    <t>Труба 426х13 09Г2С ГОСТ 8732-78</t>
  </si>
  <si>
    <t>Труба 426х14 12х1мф ТУ 14-3Р-55-2001</t>
  </si>
  <si>
    <t>Труба 426х16 09Г2С ГОСТ 8732-78</t>
  </si>
  <si>
    <t xml:space="preserve">Труба 426х16 09Г2С/К52 ТУ 24.20.13.110-128-00186654-2019
</t>
  </si>
  <si>
    <t>Труба 426х17 12х1мф ТУ 14-3Р-55-2001</t>
  </si>
  <si>
    <t>Труба 426х18 12х1мф ТУ 14-3Р-55-2001</t>
  </si>
  <si>
    <t>Труба 426х19 12х1мф  ТУ 14-3Р-55-2001</t>
  </si>
  <si>
    <t>Труба 426х20 12х1мф ТУ 14-3Р-55-2001</t>
  </si>
  <si>
    <t>Труба 426х20 сталь 20 ГОСТ 8732-78</t>
  </si>
  <si>
    <t>Труба 426х20 09Г2С ГОСТ 8732-78</t>
  </si>
  <si>
    <t>Труба 426х20 сталь 20 ТУ 14-3Р-51-2001</t>
  </si>
  <si>
    <t>Труба 426х22 12х1мф ТУ 14-3Р-55-2001</t>
  </si>
  <si>
    <t>Труба 426х22 сталь 20 ГОСТ 8732-78</t>
  </si>
  <si>
    <t>Труба 426х24 12х1мф ТУ 14-3Р-55-2001</t>
  </si>
  <si>
    <t>Труба 426х25 09Г2С ГОСТ 8732-78</t>
  </si>
  <si>
    <t>Труба 426х25 сталь 20 ГОСТ 8732-78</t>
  </si>
  <si>
    <t>Труба 426х25 30хгса ГОСТ 8732-78</t>
  </si>
  <si>
    <t>Труба 426х25 40Х ГОСТ 8732-78</t>
  </si>
  <si>
    <t>Труба 426х26 сталь 20 ГОСТ 8732-78</t>
  </si>
  <si>
    <t>Труба 426х26 09г2с ГОСТ 8732-78</t>
  </si>
  <si>
    <t>Труба 426х28 09г2с ГОСТ 8732-78</t>
  </si>
  <si>
    <t>Труба 426х28 12х1мф ТУ 14-3Р-55-2001</t>
  </si>
  <si>
    <t>Труба 426х30 сталь 20 ГОСТ 8732-78</t>
  </si>
  <si>
    <t>Труба 426х30 09г2с ГОСТ 8732-78</t>
  </si>
  <si>
    <t>Труба 426х32 сталь 20 ГОСТ 8732-78</t>
  </si>
  <si>
    <t>Труба 426х32 09г2с ГОСТ 8732-78</t>
  </si>
  <si>
    <t>Труба 426х32 сталь 35 ГОСТ 8732-78</t>
  </si>
  <si>
    <t>Труба 426х32 сталь 45 ГОСТ 8732-78</t>
  </si>
  <si>
    <t>Труба 426х32 30хгса  ГОСТ 8732-78</t>
  </si>
  <si>
    <t>Труба 426х36 09Г2С ГОСТ 8732-78</t>
  </si>
  <si>
    <t>Труба 426х36 30хгса  ГОСТ 8732-78</t>
  </si>
  <si>
    <t>Труба 426х36 сталь 20 ГОСТ 8732-78</t>
  </si>
  <si>
    <t>Труба 426х36 09г2с ГОСТ 8732-78</t>
  </si>
  <si>
    <t>Труба 426х36 сталь 35 ГОСТ 8732-78</t>
  </si>
  <si>
    <t>Труба 426х36 сталь 45 ГОСТ 8732-78</t>
  </si>
  <si>
    <t>Труба 426х36 40Х ГОСТ 8732-78</t>
  </si>
  <si>
    <t>Труба 426х36 12х1мф ТУ 14-3Р-55-2001</t>
  </si>
  <si>
    <t>Труба 426х36 сталь 20 ТУ 14-3Р-55-2001</t>
  </si>
  <si>
    <t>Труба 426х36 12х1мф  ТУ 14-3Р-55-2001</t>
  </si>
  <si>
    <t>Труба 426х38 15х1м1ф ТУ 14-3Р-55-2001</t>
  </si>
  <si>
    <t>Труба 426х40 09г2с ГОСТ 8732-78</t>
  </si>
  <si>
    <t>Труба 426х40 сталь 20 ГОСТ 8732-78</t>
  </si>
  <si>
    <t>Труба 426х42 15х1м1ф ТУ 14-3Р-55-2001</t>
  </si>
  <si>
    <t>Труба 426х42 12х1мф  ТУ 14-3Р-55-2001</t>
  </si>
  <si>
    <t>Труба 426х45 15х1м1ф ТУ 14-3Р-55-2001</t>
  </si>
  <si>
    <t>Труба 426х50 сталь 20 ГОСТ 8732-78</t>
  </si>
  <si>
    <t>Труба 426х50 30хгса  ГОСТ 8732-78</t>
  </si>
  <si>
    <t>Труба 426х50 09г2с ГОСТ 8732-78</t>
  </si>
  <si>
    <t>Труба 426х50 сталь 35 ГОСТ 8732-78</t>
  </si>
  <si>
    <t>Труба 426х50 сталь 45 ГОСТ 8732-78</t>
  </si>
  <si>
    <t>Труба 426х50 40Х ГОСТ 8732-78</t>
  </si>
  <si>
    <t>Труба 426х50 12х1мф ТУ 14-3Р-55-2001</t>
  </si>
  <si>
    <t>Труба 426х50 15х1м1ф ТУ 14-3Р-55-2001</t>
  </si>
  <si>
    <t>Труба 426х50 12х1мф  ТУ 14-3-460-2004</t>
  </si>
  <si>
    <t>Труба 426х50 сталь 20 ТУ 14-3Р-50-2001</t>
  </si>
  <si>
    <t>Труба 426х56 15гс ТУ 14-3Р-55-2001</t>
  </si>
  <si>
    <t>Труба 426х56 15Х1М1Ф ТУ 14-3Р-55-2001</t>
  </si>
  <si>
    <t>Труба 426х60 30хгса  ГОСТ 8732-78</t>
  </si>
  <si>
    <t>Труба 426х60 сталь 20 ГОСТ 8732-78</t>
  </si>
  <si>
    <t>Труба 426х60 09г2с ГОСТ 8732-78</t>
  </si>
  <si>
    <t>Труба 426х60 сталь 35 ГОСТ 8732-78</t>
  </si>
  <si>
    <t>Труба 426х60 сталь 45 ГОСТ 8732-78</t>
  </si>
  <si>
    <t>Труба 426х60 40Х ГОСТ 8732-78</t>
  </si>
  <si>
    <t>Труба 426х60 12х1мф ТУ 14-3Р-55-2001</t>
  </si>
  <si>
    <t>Труба 426х70 30хгса  ГОСТ 8732-78</t>
  </si>
  <si>
    <t>Труба 426х70 сталь 20 ГОСТ 8732-78</t>
  </si>
  <si>
    <t>Труба 426х70 09г2с ГОСТ 8732-78</t>
  </si>
  <si>
    <t>Труба 426х70 сталь 35 ГОСТ 8732-78</t>
  </si>
  <si>
    <t>Труба 426х70 сталь 45 ГОСТ 8732-78</t>
  </si>
  <si>
    <t>Труба 426х70 40Х ГОСТ 8732-78</t>
  </si>
  <si>
    <t>Труба 426х75 30хгса ГОСТ 8732-78</t>
  </si>
  <si>
    <t>Труба 426х80 09г2с ГОСТ 8732-78</t>
  </si>
  <si>
    <t>Труба 426х90 09г2с ГОСТ 8732-78</t>
  </si>
  <si>
    <t>Труба 426х90 сталь 20 ГОСТ 8732-78</t>
  </si>
  <si>
    <t>Труба 426х90 15х1м1ф ТУ 14-3Р-55-2001</t>
  </si>
  <si>
    <t>Труба 450х16 09Г2С ГОСТ 8732-78</t>
  </si>
  <si>
    <t>Труба 450х25 09Г2С ГОСТ 8732-78</t>
  </si>
  <si>
    <t>Труба 450х28 30хгса  ГОСТ 8732-78</t>
  </si>
  <si>
    <t>Труба 450х36 сталь 20 ГОСТ 8732-78</t>
  </si>
  <si>
    <t>Труба 450х40 09Г2С ГОСТ 8732-78</t>
  </si>
  <si>
    <t>Труба 450х40 сталь 20 ГОСТ 8732-78</t>
  </si>
  <si>
    <t>Труба 450х40 сталь 10 ГОСТ 8732-78</t>
  </si>
  <si>
    <t>Труба 450х40 09г2с ГОСТ 8732-78</t>
  </si>
  <si>
    <t>Труба 450х50 сталь 20 ГОСТ 8732-78</t>
  </si>
  <si>
    <t>Труба 450х50 09г2с ГОСТ 8732-78</t>
  </si>
  <si>
    <t>Труба 450х60 30хгса  ГОСТ 8732-78</t>
  </si>
  <si>
    <t>Труба 450х60 09г2с ГОСТ 8732-78</t>
  </si>
  <si>
    <t>Труба 450х70 09г2с ГОСТ 8732-78</t>
  </si>
  <si>
    <t>Труба 450х90 09г2с ГОСТ 8732-78</t>
  </si>
  <si>
    <t>Труба 457х25 09г2с ГОСТ 8732-78</t>
  </si>
  <si>
    <t>Труба 457х30 09г2с ГОСТ 8732-78</t>
  </si>
  <si>
    <t>Труба 457х34 09г2с ГОСТ 8732-78</t>
  </si>
  <si>
    <t>Труба 457х36 09г2с ГОСТ 8732-78</t>
  </si>
  <si>
    <t>Труба 457х40 09г2с ГОСТ 8732-78</t>
  </si>
  <si>
    <t>Труба 457х50 09г2с ГОСТ 8732-78</t>
  </si>
  <si>
    <t>Труба 457х60 09г2с ГОСТ 8732-78</t>
  </si>
  <si>
    <t>Труба 457х70 09г2с ГОСТ 8732-78</t>
  </si>
  <si>
    <t>Труба 465х16 сталь 20 ТУ 14-3Р-55-2001</t>
  </si>
  <si>
    <t>Труба 465х19 12х1мф ТУ 14-3Р-55-2001</t>
  </si>
  <si>
    <t>Труба 465х20 сталь 20 ГОСТ 8732-78</t>
  </si>
  <si>
    <t>Труба 465х20 09г2с ГОСТ 8732-78</t>
  </si>
  <si>
    <t>Труба 465х22 12х1мф ТУ 14-3Р-55-2001</t>
  </si>
  <si>
    <t>Труба 465х25 09Г2С ГОСТ 8732-78</t>
  </si>
  <si>
    <t>Труба 465х32 09г2с ГОСТ 8732-78</t>
  </si>
  <si>
    <t>Труба 465х34 12х1мф ТУ 14-3Р-55-2001</t>
  </si>
  <si>
    <t>Труба 465х42 09г2с ГОСТ 8732-78</t>
  </si>
  <si>
    <t>Труба 465х42 30хгса ГОСТ 8732-78</t>
  </si>
  <si>
    <t>Труба 465х50 40Х ТУ 14-3Р-51-2001</t>
  </si>
  <si>
    <t>Труба 465х50 09г2с ГОСТ 8732-78</t>
  </si>
  <si>
    <t>Труба 465х54 40Х ГОСТ 8732-78</t>
  </si>
  <si>
    <t>Труба 465х60 09г2с ГОСТ 8732-78</t>
  </si>
  <si>
    <t>Труба 465х60 30хгса  ГОСТ 8732-78</t>
  </si>
  <si>
    <t>Труба 465х60 15х1м1ф ТУ 14-3Р-55-2001</t>
  </si>
  <si>
    <t>Труба 465х63 30хгса  ГОСТ 8732-78</t>
  </si>
  <si>
    <t>Труба 465х75 15х1м1ф ТУ 14-3Р-55-2001</t>
  </si>
  <si>
    <t>Труба 465х80 09г2с ГОСТ 8732-78</t>
  </si>
  <si>
    <t>Труба 465х90 09г2с ГОСТ 8732-78</t>
  </si>
  <si>
    <t>Труба 480х25 09Г2С ГОСТ 8732-78</t>
  </si>
  <si>
    <t>Труба 480х50 09Г2С ГОСТ 8732-78</t>
  </si>
  <si>
    <t>Труба 485х20 сталь 20 ГОСТ 8732-78</t>
  </si>
  <si>
    <t>Труба 485х20 09г2с ГОСТ 8732-78</t>
  </si>
  <si>
    <t>Труба 485х25 сталь 20 ГОСТ 8732-78</t>
  </si>
  <si>
    <t>Труба 485х25 09г2с ГОСТ 8732-78</t>
  </si>
  <si>
    <t>Труба 485х25 30хгса ГОСТ 8732-78</t>
  </si>
  <si>
    <t>Труба 485х30 сталь 20 ТУ 14-3Р-50-2001</t>
  </si>
  <si>
    <t>Труба 485х30 09г2с ГОСТ 8732-78</t>
  </si>
  <si>
    <t>Труба 485х30 сталь 20 ГОСТ 8732-78</t>
  </si>
  <si>
    <t>Труба 485х36 сталь 20 ГОСТ 8732-78</t>
  </si>
  <si>
    <t>Труба 485х36 40х ГОСТ 8732-78</t>
  </si>
  <si>
    <t>Труба 485х40 сталь 20 ГОСТ 8732-78</t>
  </si>
  <si>
    <t>Труба 485х40 09г2с ГОСТ 8732-78</t>
  </si>
  <si>
    <t>Труба 485х56 сталь 20 ТУ 14-3Р-50-2001</t>
  </si>
  <si>
    <t>Труба 485х60 сталь 20 ГОСТ 8732-78</t>
  </si>
  <si>
    <t>Труба 485х60 09г2с ГОСТ 8732-78</t>
  </si>
  <si>
    <t>Труба 485х60 сталь 35 ГОСТ 8732-78</t>
  </si>
  <si>
    <t>Труба 485х80 09г2с ГОСТ 8732-78</t>
  </si>
  <si>
    <t>Труба 508х20 сталь 20 ГОСТ 8732-78</t>
  </si>
  <si>
    <t>Труба 508х20 09г2с ГОСТ 8732-78</t>
  </si>
  <si>
    <t>Труба 508х25 сталь 20 ГОСТ 8732-78</t>
  </si>
  <si>
    <t>Труба 508х25 09г2с ГОСТ 8732-78</t>
  </si>
  <si>
    <t>Труба 508х30 сталь 20 ГОСТ 8732-78</t>
  </si>
  <si>
    <t>Труба 508х30 09г2с ГОСТ 8732-78</t>
  </si>
  <si>
    <t>Труба 508х36 сталь 20 ГОСТ 8732-78</t>
  </si>
  <si>
    <t>Труба 508х36 09г2с ГОСТ 8732-78</t>
  </si>
  <si>
    <t>Труба 508х40 сталь 20 ГОСТ 8732-78</t>
  </si>
  <si>
    <t>Труба 508х40 09г2с ГОСТ 8732-78</t>
  </si>
  <si>
    <t>Труба 508х40 30хгса ГОСТ 8732-78</t>
  </si>
  <si>
    <t>Труба 508х50 сталь 20 ГОСТ 8732-78</t>
  </si>
  <si>
    <t>Труба 508х50 09г2с ГОСТ 8732-78</t>
  </si>
  <si>
    <t>Труба 508х50 30хгса ГОСТ 8732-78</t>
  </si>
  <si>
    <t>Труба 508х60 сталь 20 ГОСТ 8732-78</t>
  </si>
  <si>
    <t>Труба 508х60 09г2с ГОСТ 8732-78</t>
  </si>
  <si>
    <t>Труба 508х70 сталь 20 ГОСТ 8732-78</t>
  </si>
  <si>
    <t>Труба 508х70 09г2с ГОСТ 8732-78</t>
  </si>
  <si>
    <t>Труба 508х75 30хгса ГОСТ 8732-78</t>
  </si>
  <si>
    <t>Труба 508х75 сталь 20 ГОСТ 8732-78</t>
  </si>
  <si>
    <t>Труба 508х75 09г2с ГОСТ 8732-78</t>
  </si>
  <si>
    <t>Труба 530х8 09г2с ГОСТ 8732-78</t>
  </si>
  <si>
    <t>Труба 530х8 сталь 20 ГОСТ 10704-91</t>
  </si>
  <si>
    <t>Труба 530х10 сталь 20 ГОСТ 8732-78</t>
  </si>
  <si>
    <t>Труба 530х10 09г2с ГОСТ 8732-78</t>
  </si>
  <si>
    <t>Труба 530х10 09г2с  ГОСТ 8732-78</t>
  </si>
  <si>
    <t>Труба 530х12 09г2с ГОСТ 8732-78</t>
  </si>
  <si>
    <t>Труба 530х12 15х5м  ГОСТ 550-75</t>
  </si>
  <si>
    <t>Труба 530х12 09г2с  ГОСТ 8732-78</t>
  </si>
  <si>
    <t>Труба 530х14 09г2с ГОСТ 8732-78</t>
  </si>
  <si>
    <t>Труба 530х14 сталь 20 ГОСТ 8732-78</t>
  </si>
  <si>
    <t>Труба 530х16 09г2с ГОСТ 8732-78</t>
  </si>
  <si>
    <t>Труба 530х17 15гс ТУ 14-3Р-55-2001</t>
  </si>
  <si>
    <t>Труба 530х18 сталь 20 ТУ 14-3Р-55-2001</t>
  </si>
  <si>
    <t>Труба 530х18 09г2с  ГОСТ 8732-78</t>
  </si>
  <si>
    <t>Труба 530х18 сталь 20 ГОСТ 8732-78</t>
  </si>
  <si>
    <t>Труба 530х20 сталь 20 ГОСТ 8732-78</t>
  </si>
  <si>
    <t>Труба 530х20 09г2с  ГОСТ 8732-78</t>
  </si>
  <si>
    <t>Труба 530х25 09Г2С ГОСТ 8732-78</t>
  </si>
  <si>
    <t>Труба 530х25 сталь 20 ГОСТ 8732-78</t>
  </si>
  <si>
    <t>Труба 530х25 09г2с ГОСТ 8732-78</t>
  </si>
  <si>
    <t>Труба 530х25 сталь 20 ТУ 14-3Р-55-2001</t>
  </si>
  <si>
    <t>Труба 530х25 15гс ТУ 14-3Р-55-2001</t>
  </si>
  <si>
    <t>Труба 530х25 12х1мф ТУ 14-3Р-55-2001</t>
  </si>
  <si>
    <t>Труба 530х25 15х1м1ф ТУ 14-3Р-55-2001</t>
  </si>
  <si>
    <t>Труба 530х28 15гс ТУ 14-3Р-55-2001</t>
  </si>
  <si>
    <t>Труба 530х28 15гс ГОСТ 8732-78</t>
  </si>
  <si>
    <t>Труба 530х28 сталь 20  ТУ 14-3Р-55-2001</t>
  </si>
  <si>
    <t>Труба 530х28 сталь 20 ГОСТ 8732-78</t>
  </si>
  <si>
    <t>Труба 530х28 09г2с ГОСТ 8732-78</t>
  </si>
  <si>
    <t>Труба 530х28 12х1мф ТУ 14-3Р-55-2001</t>
  </si>
  <si>
    <t>Труба 530х30 09г2с ГОСТ 8732-78</t>
  </si>
  <si>
    <t>Труба 530х30 15х1м1ф ТУ 14-3Р-55-2001</t>
  </si>
  <si>
    <t>Труба 530х30 сталь 20  ГОСТ 8732-78</t>
  </si>
  <si>
    <t>Труба 530х30 09г2с  ГОСТ 8732-78</t>
  </si>
  <si>
    <t>Труба 530х30 сталь 20 ТУ 14-3Р-55-2001</t>
  </si>
  <si>
    <t>Труба 530х32 сталь 20 ГОСТ 8732-78</t>
  </si>
  <si>
    <t>Труба 530х32 09г2с  ГОСТ 8732-78</t>
  </si>
  <si>
    <t>Труба 530х36 сталь 20 ГОСТ 8732-78</t>
  </si>
  <si>
    <t>Труба 530х36 09г2с ГОСТ 8732-78</t>
  </si>
  <si>
    <t>Труба 530х36 15х1м1ф ТУ 14-3Р-55-2001</t>
  </si>
  <si>
    <t>Труба 530х40 сталь 20 ГОСТ 8732-78</t>
  </si>
  <si>
    <t>Труба 530х40 09г2с ГОСТ 8732-78</t>
  </si>
  <si>
    <t>Труба 530х40 15х1м1ф ТУ 14-3Р-55-2001</t>
  </si>
  <si>
    <t>Труба 530х45 сталь 20 ГОСТ 8732-78</t>
  </si>
  <si>
    <t>Труба 530х45 09г2с ГОСТ 8732-78</t>
  </si>
  <si>
    <t>Труба 530х45 15х1м1ф ТУ 14-3Р-55-2001</t>
  </si>
  <si>
    <t>Труба 530х50 сталь 20 ГОСТ 8732-78</t>
  </si>
  <si>
    <t>Труба 530х50 09г2с ГОСТ 8732-78</t>
  </si>
  <si>
    <t>Труба 530х60 сталь 20 ГОСТ 8732-78</t>
  </si>
  <si>
    <t>Труба 530х60 09г2с ГОСТ 8732-78</t>
  </si>
  <si>
    <t>Труба 530х60 30хгса ГОСТ 8732-78</t>
  </si>
  <si>
    <t>Труба 530х70 09г2с ГОСТ 8732-78</t>
  </si>
  <si>
    <t>Труба 530х70 30хгса ГОСТ 8732-78</t>
  </si>
  <si>
    <t>Труба 530х75 09г2с ГОСТ 8732-78</t>
  </si>
  <si>
    <t>Труба 530х75 сталь 20 ГОСТ 8732-78</t>
  </si>
  <si>
    <t>Труба 530х75 сталь 35 ГОСТ 8732-78</t>
  </si>
  <si>
    <t>Труба 530х80 сталь 20 ГОСТ 8732-78</t>
  </si>
  <si>
    <t>Труба 530х80 09г2с ГОСТ 8732-78</t>
  </si>
  <si>
    <t>Труба 530х95 15х1м1ф ТУ 14-3Р-55-2001</t>
  </si>
  <si>
    <t>Труба 550х25 09Г2С ГОСТ 32528-2013</t>
  </si>
  <si>
    <t>Труба 550х25 сталь 20 ГОСТ 8732-78</t>
  </si>
  <si>
    <t>Труба 550х25 09г2с ГОСТ 8732-78</t>
  </si>
  <si>
    <t>Труба 550х25 12х1мф ТУ 14-3Р-51-2001</t>
  </si>
  <si>
    <t>Труба 550х30 сталь 20 ГОСТ 8732-78</t>
  </si>
  <si>
    <t>Труба 550х30 09г2с ГОСТ 8732-78</t>
  </si>
  <si>
    <t>Труба 550х36 сталь 20 ГОСТ 8732-78</t>
  </si>
  <si>
    <t>Труба 550х36 09г2с ГОСТ 8732-78</t>
  </si>
  <si>
    <t>Труба 550х40 сталь 20 ГОСТ 8732-78</t>
  </si>
  <si>
    <t>Труба 550х40 09г2с ГОСТ 8732-78</t>
  </si>
  <si>
    <t>Труба 550х45 сталь 20 ГОСТ 8732-78</t>
  </si>
  <si>
    <t>Труба 550х45 09г2с ГОСТ 8732-78</t>
  </si>
  <si>
    <t>Труба 550х45 30хгса ГОСТ 8732-78</t>
  </si>
  <si>
    <t>Труба 550х50 09г2с ГОСТ 8732-78</t>
  </si>
  <si>
    <t>Труба 560х30 09г2с ГОСТ 8732-78</t>
  </si>
  <si>
    <t>Труба 572х25 сталь 20 ГОСТ 8732-78</t>
  </si>
  <si>
    <t>Труба 575х40 сталь 20 ГОСТ 8732-78</t>
  </si>
  <si>
    <t>Труба 575х40 09г2с ГОСТ 8732-78</t>
  </si>
  <si>
    <t>Труба 575х65 09г2с ГОСТ 8732-78</t>
  </si>
  <si>
    <t>Труба 580х65 09г2с ГОСТ 8732-78</t>
  </si>
  <si>
    <t>Труба 600х34 09г2с ГОСТ 8732-78</t>
  </si>
  <si>
    <t>Труба 609,6х30,96 X52N  API 5L</t>
  </si>
  <si>
    <t>Труба 609,6х30,96 15гс ТУ 14-3Р-55-2001</t>
  </si>
  <si>
    <t>Труба 610х25 09г2с ГОСТ 8732-78</t>
  </si>
  <si>
    <t>Труба 610х28 09г2с  ГОСТ 8732-78</t>
  </si>
  <si>
    <t>Труба 610х30 09г2с  ГОСТ 8732-78</t>
  </si>
  <si>
    <t>Труба 610х30 09г2с ГОСТ 8732-78</t>
  </si>
  <si>
    <t>Труба 610х32 09г2с  ГОСТ 8732-78</t>
  </si>
  <si>
    <t>Труба 610х32 09г2с ГОСТ 8732-78</t>
  </si>
  <si>
    <t>Труба 610х40 09г2с  ГОСТ 8732-78</t>
  </si>
  <si>
    <t>Труба 610х40 09г2с ГОСТ 8732-78</t>
  </si>
  <si>
    <t>Труба 610х50 09г2с ГОСТ 8732-78</t>
  </si>
  <si>
    <t>Труба 610х60 09г2с ГОСТ 8732-78</t>
  </si>
  <si>
    <t>Труба 620х55 сталь 20 ГОСТ 8732-78</t>
  </si>
  <si>
    <t>Труба 620х55 38хм ГОСТ 8732-78</t>
  </si>
  <si>
    <t>Труба 630х17 15гс  ТУ 3-923-75</t>
  </si>
  <si>
    <t>Труба 630х20 09г2с ГОСТ 8732-78</t>
  </si>
  <si>
    <t>Труба 630х25 15гс  ТУ 3-923-75</t>
  </si>
  <si>
    <t>Труба 630х25 09г2с ГОСТ 8732-78</t>
  </si>
  <si>
    <t>Труба 630х28 15Х1М1Ф  ТУ 3-923-75</t>
  </si>
  <si>
    <t>Труба 630х28 15Х1М1ФШ ТУ 1301-039-00212179-2010</t>
  </si>
  <si>
    <t>Труба 630х28 15х1м1ф  ТУ 3-923-75</t>
  </si>
  <si>
    <t>Труба 630х28 15гс  ТУ 3-923-75</t>
  </si>
  <si>
    <t>Труба 630х30 15х1м1ф  ТУ 3-923-75</t>
  </si>
  <si>
    <t>Труба 630х30 09г2с ГОСТ 8732-78</t>
  </si>
  <si>
    <t>Труба 630х32 15х1м1ф  ТУ 3-923-75</t>
  </si>
  <si>
    <t>Труба 630х32 09г2с ГОСТ 8732-78</t>
  </si>
  <si>
    <t>Труба 630х36 09г2с ГОСТ 8732-78</t>
  </si>
  <si>
    <t>Труба 630х40 S355J2H EN 10216</t>
  </si>
  <si>
    <t>Труба 630х40 09г2с ГОСТ 8732-78</t>
  </si>
  <si>
    <t>Труба 630х50 S355J2H EN 10216</t>
  </si>
  <si>
    <t>Труба 630х50 P255QL EN 10216</t>
  </si>
  <si>
    <t>Труба 630х50 09г2с ГОСТ 8732-78</t>
  </si>
  <si>
    <t>Труба 630х60 09г2с ГОСТ 8732-78</t>
  </si>
  <si>
    <t>Труба 700х40 P460NL1 EN 10216</t>
  </si>
  <si>
    <t>Труба 700х40 S460NL EN 10216</t>
  </si>
  <si>
    <t>Труба 800х40 S460NL EN 10216</t>
  </si>
  <si>
    <t>Труба 900х32 15х1м1ф  ТУ 3-923-75</t>
  </si>
  <si>
    <t>Труба 900х40 S460NL EN 10216</t>
  </si>
  <si>
    <t>Труба 900х50 S460NL EN 10216</t>
  </si>
  <si>
    <t>Труба 1050х50 S460NL EN 10216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</si>
</sst>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₽&quot;"/>
    <numFmt numFmtId="165" formatCode="0.0"/>
    <numFmt numFmtId="166" formatCode="0.000"/>
    <numFmt numFmtId="167" formatCode="#,##0.00_р_.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525C69"/>
      <name val="Segoe U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 tint="0.39997558519241921"/>
      </patternFill>
    </fill>
    <fill>
      <patternFill patternType="solid">
        <fgColor rgb="FFFFFF00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3" borderId="0" xfId="0" applyFill="1"/>
    <xf numFmtId="0" fontId="2" fillId="3" borderId="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5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1" fillId="4" borderId="0" xfId="0" applyFont="1" applyFill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0" borderId="0" xfId="0" applyNumberFormat="1"/>
    <xf numFmtId="2" fontId="7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0" fontId="1" fillId="5" borderId="1" xfId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1" fillId="5" borderId="1" xfId="1" applyNumberForma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0" fontId="1" fillId="6" borderId="1" xfId="1" applyFill="1" applyBorder="1" applyAlignment="1">
      <alignment horizontal="center" vertical="center"/>
    </xf>
    <xf numFmtId="2" fontId="1" fillId="6" borderId="1" xfId="1" applyNumberForma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4" fontId="1" fillId="5" borderId="1" xfId="1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2" fontId="7" fillId="0" borderId="0" xfId="1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2" fontId="7" fillId="8" borderId="1" xfId="1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Font="1" applyBorder="1" applyAlignment="1">
      <alignment horizontal="center" vertical="center"/>
    </xf>
    <xf numFmtId="2" fontId="7" fillId="9" borderId="1" xfId="1" applyNumberFormat="1" applyFont="1" applyFill="1" applyBorder="1" applyAlignment="1">
      <alignment horizontal="center" vertical="center"/>
    </xf>
    <xf numFmtId="0" fontId="0" fillId="7" borderId="0" xfId="0" applyFill="1"/>
    <xf numFmtId="0" fontId="1" fillId="0" borderId="1" xfId="2" applyBorder="1" applyAlignment="1">
      <alignment horizontal="center" vertical="center"/>
    </xf>
    <xf numFmtId="2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/>
    </xf>
    <xf numFmtId="164" fontId="1" fillId="0" borderId="1" xfId="2" applyNumberFormat="1" applyBorder="1" applyAlignment="1">
      <alignment horizontal="center"/>
    </xf>
    <xf numFmtId="0" fontId="0" fillId="5" borderId="0" xfId="0" applyFill="1"/>
    <xf numFmtId="0" fontId="7" fillId="0" borderId="1" xfId="2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0" fontId="0" fillId="10" borderId="0" xfId="0" applyFill="1"/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4" fontId="1" fillId="5" borderId="1" xfId="2" applyNumberForma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164" fontId="7" fillId="5" borderId="1" xfId="1" applyNumberFormat="1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11" borderId="0" xfId="0" applyFill="1"/>
    <xf numFmtId="0" fontId="0" fillId="0" borderId="2" xfId="0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1"/>
    <cellStyle name="Обычный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1F616F2A-FB05-4A52-8BA8-AAA5142F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26"/>
  <sheetViews>
    <sheetView tabSelected="1" topLeftCell="B1" workbookViewId="0">
      <pane ySplit="1" topLeftCell="A12" activePane="bottomLeft" state="frozen"/>
      <selection activeCell="F65" sqref="F65"/>
      <selection pane="bottomLeft" activeCell="S26" sqref="S26"/>
    </sheetView>
  </sheetViews>
  <sheetFormatPr defaultRowHeight="15" x14ac:dyDescent="0.25"/>
  <cols>
    <col min="1" max="1" width="11.42578125" hidden="1" customWidth="1"/>
    <col min="2" max="2" width="13.85546875" hidden="1" customWidth="1"/>
    <col min="3" max="3" width="13.7109375" style="15" hidden="1" customWidth="1"/>
    <col min="4" max="4" width="13.85546875" style="15" hidden="1" customWidth="1"/>
    <col min="5" max="5" width="16.140625" style="15" hidden="1" customWidth="1"/>
    <col min="6" max="6" width="29.5703125" style="15" hidden="1" customWidth="1"/>
    <col min="7" max="7" width="23.7109375" style="15" hidden="1" customWidth="1"/>
    <col min="8" max="8" width="14.140625" style="15" hidden="1" customWidth="1"/>
    <col min="9" max="9" width="18.28515625" style="96" hidden="1" customWidth="1"/>
    <col min="10" max="10" width="20.28515625" hidden="1" customWidth="1"/>
    <col min="11" max="11" width="0" hidden="1" customWidth="1"/>
    <col min="12" max="12" width="38.7109375" hidden="1" customWidth="1"/>
    <col min="13" max="13" width="0" hidden="1" customWidth="1"/>
    <col min="14" max="14" width="49" customWidth="1"/>
    <col min="15" max="15" width="10.140625" customWidth="1"/>
  </cols>
  <sheetData>
    <row r="1" spans="1:15" s="1" customFormat="1" ht="109.5" customHeight="1" x14ac:dyDescent="0.25">
      <c r="B1" s="97" t="s">
        <v>0</v>
      </c>
      <c r="C1" s="98"/>
      <c r="D1" s="99" t="s">
        <v>1</v>
      </c>
      <c r="E1" s="99"/>
      <c r="F1" s="99"/>
      <c r="G1" s="99"/>
      <c r="H1" s="99"/>
      <c r="I1" s="99"/>
    </row>
    <row r="2" spans="1:15" ht="23.25" customHeight="1" x14ac:dyDescent="0.3">
      <c r="A2" s="2"/>
      <c r="B2" s="100" t="s">
        <v>2</v>
      </c>
      <c r="C2" s="101"/>
      <c r="D2" s="101"/>
      <c r="E2" s="101"/>
      <c r="F2" s="101"/>
      <c r="G2" s="101"/>
      <c r="H2" s="102"/>
      <c r="I2" s="3">
        <f ca="1">TODAY()</f>
        <v>45496</v>
      </c>
      <c r="L2" s="4"/>
    </row>
    <row r="3" spans="1:15" ht="29.25" customHeight="1" x14ac:dyDescent="0.25">
      <c r="B3" s="103" t="s">
        <v>3</v>
      </c>
      <c r="C3" s="103"/>
      <c r="D3" s="103"/>
      <c r="E3" s="103" t="s">
        <v>4</v>
      </c>
      <c r="F3" s="103"/>
      <c r="G3" s="103" t="s">
        <v>5</v>
      </c>
      <c r="H3" s="103"/>
      <c r="I3" s="103"/>
    </row>
    <row r="4" spans="1:15" x14ac:dyDescent="0.25">
      <c r="A4" s="5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7" t="s">
        <v>15</v>
      </c>
      <c r="O4" t="s">
        <v>14</v>
      </c>
    </row>
    <row r="5" spans="1:15" x14ac:dyDescent="0.25">
      <c r="B5" s="8" t="s">
        <v>16</v>
      </c>
      <c r="C5" s="8">
        <v>6</v>
      </c>
      <c r="D5" s="8">
        <v>1.5</v>
      </c>
      <c r="E5" s="8" t="s">
        <v>17</v>
      </c>
      <c r="F5" s="8" t="s">
        <v>18</v>
      </c>
      <c r="G5" s="8">
        <v>6.4999999999999997E-3</v>
      </c>
      <c r="H5" s="8" t="s">
        <v>19</v>
      </c>
      <c r="I5" s="9">
        <v>715000</v>
      </c>
      <c r="J5" s="10"/>
      <c r="L5" t="str">
        <f>CONCATENATE(B5," ",C5,"х",D5," ",E5," ",F5)</f>
        <v>Труба 6х1,5 12х18н10т ГОСТ 9941-81</v>
      </c>
      <c r="N5" t="s">
        <v>177</v>
      </c>
      <c r="O5">
        <v>715000</v>
      </c>
    </row>
    <row r="6" spans="1:15" x14ac:dyDescent="0.25">
      <c r="B6" s="11" t="s">
        <v>16</v>
      </c>
      <c r="C6" s="11">
        <v>6.35</v>
      </c>
      <c r="D6" s="11">
        <v>0.8</v>
      </c>
      <c r="E6" s="12" t="s">
        <v>20</v>
      </c>
      <c r="F6" s="12" t="s">
        <v>21</v>
      </c>
      <c r="G6" s="11">
        <v>0.05</v>
      </c>
      <c r="H6" s="11" t="s">
        <v>19</v>
      </c>
      <c r="I6" s="9">
        <v>1477750</v>
      </c>
      <c r="J6" s="13" t="s">
        <v>22</v>
      </c>
      <c r="L6" t="str">
        <f t="shared" ref="L6:L61" si="0">CONCATENATE(B6," ",C6,"х",D6," ",E6," ",F6)</f>
        <v>Труба 6,35х0,8 М2р ГОСТ 617-2006</v>
      </c>
      <c r="N6" t="s">
        <v>178</v>
      </c>
      <c r="O6">
        <v>1477750</v>
      </c>
    </row>
    <row r="7" spans="1:15" x14ac:dyDescent="0.25">
      <c r="B7" s="11" t="s">
        <v>16</v>
      </c>
      <c r="C7" s="11">
        <v>10</v>
      </c>
      <c r="D7" s="14">
        <v>1</v>
      </c>
      <c r="E7" s="12" t="s">
        <v>23</v>
      </c>
      <c r="F7" s="12" t="s">
        <v>24</v>
      </c>
      <c r="G7" s="11">
        <v>5.0000000000000001E-3</v>
      </c>
      <c r="H7" s="11" t="s">
        <v>19</v>
      </c>
      <c r="I7" s="9">
        <v>1695210</v>
      </c>
      <c r="J7" s="13" t="s">
        <v>22</v>
      </c>
      <c r="L7" t="str">
        <f t="shared" si="0"/>
        <v>Труба 10х1 Л63 ГОСТ 494-2014</v>
      </c>
      <c r="N7" t="s">
        <v>179</v>
      </c>
      <c r="O7">
        <v>1695210</v>
      </c>
    </row>
    <row r="8" spans="1:15" x14ac:dyDescent="0.25">
      <c r="A8" s="15"/>
      <c r="B8" s="11" t="s">
        <v>16</v>
      </c>
      <c r="C8" s="11">
        <v>10</v>
      </c>
      <c r="D8" s="14">
        <v>1</v>
      </c>
      <c r="E8" s="11" t="s">
        <v>25</v>
      </c>
      <c r="F8" s="11" t="s">
        <v>18</v>
      </c>
      <c r="G8" s="11">
        <v>0.01</v>
      </c>
      <c r="H8" s="11" t="s">
        <v>19</v>
      </c>
      <c r="I8" s="9">
        <v>1260000</v>
      </c>
      <c r="J8" s="16"/>
      <c r="L8" t="str">
        <f t="shared" si="0"/>
        <v>Труба 10х1 08Х18Н10Т ГОСТ 9941-81</v>
      </c>
      <c r="N8" t="s">
        <v>180</v>
      </c>
      <c r="O8">
        <v>1260000</v>
      </c>
    </row>
    <row r="9" spans="1:15" x14ac:dyDescent="0.25">
      <c r="A9" s="15"/>
      <c r="B9" s="11" t="s">
        <v>16</v>
      </c>
      <c r="C9" s="11">
        <v>12</v>
      </c>
      <c r="D9" s="11">
        <v>0.8</v>
      </c>
      <c r="E9" s="12" t="s">
        <v>26</v>
      </c>
      <c r="F9" s="12" t="s">
        <v>27</v>
      </c>
      <c r="G9" s="12">
        <v>2.3E-2</v>
      </c>
      <c r="H9" s="11" t="s">
        <v>19</v>
      </c>
      <c r="I9" s="9">
        <v>473680</v>
      </c>
      <c r="J9" s="13" t="s">
        <v>28</v>
      </c>
      <c r="L9" t="str">
        <f t="shared" si="0"/>
        <v>Труба 12х0,8 AISI304 EN 10217-7</v>
      </c>
      <c r="N9" t="s">
        <v>181</v>
      </c>
      <c r="O9">
        <v>473680</v>
      </c>
    </row>
    <row r="10" spans="1:15" x14ac:dyDescent="0.25">
      <c r="A10" s="15"/>
      <c r="B10" s="11" t="s">
        <v>16</v>
      </c>
      <c r="C10" s="11">
        <v>14</v>
      </c>
      <c r="D10" s="11">
        <v>2.5</v>
      </c>
      <c r="E10" s="11" t="s">
        <v>17</v>
      </c>
      <c r="F10" s="11" t="s">
        <v>29</v>
      </c>
      <c r="G10" s="11">
        <v>5.0999999999999997E-2</v>
      </c>
      <c r="H10" s="11" t="s">
        <v>19</v>
      </c>
      <c r="I10" s="9">
        <v>1995000</v>
      </c>
      <c r="J10" s="16"/>
      <c r="L10" t="str">
        <f t="shared" si="0"/>
        <v>Труба 14х2,5 12х18н10т ТУ 14-3Р-197-01</v>
      </c>
      <c r="N10" t="s">
        <v>182</v>
      </c>
      <c r="O10">
        <v>1995000</v>
      </c>
    </row>
    <row r="11" spans="1:15" x14ac:dyDescent="0.25">
      <c r="A11" s="15"/>
      <c r="B11" s="11" t="s">
        <v>16</v>
      </c>
      <c r="C11" s="11">
        <v>16</v>
      </c>
      <c r="D11" s="11">
        <v>1</v>
      </c>
      <c r="E11" s="11" t="s">
        <v>17</v>
      </c>
      <c r="F11" s="12" t="s">
        <v>18</v>
      </c>
      <c r="G11" s="11">
        <v>0.1</v>
      </c>
      <c r="H11" s="11" t="s">
        <v>19</v>
      </c>
      <c r="I11" s="9">
        <v>856270.27</v>
      </c>
      <c r="J11" s="13" t="s">
        <v>30</v>
      </c>
      <c r="L11" t="str">
        <f t="shared" si="0"/>
        <v>Труба 16х1 12х18н10т ГОСТ 9941-81</v>
      </c>
      <c r="N11" t="s">
        <v>183</v>
      </c>
      <c r="O11">
        <v>856270.27</v>
      </c>
    </row>
    <row r="12" spans="1:15" x14ac:dyDescent="0.25">
      <c r="A12" s="15"/>
      <c r="B12" s="11" t="s">
        <v>16</v>
      </c>
      <c r="C12" s="11">
        <v>16</v>
      </c>
      <c r="D12" s="11">
        <v>1.5</v>
      </c>
      <c r="E12" s="11" t="s">
        <v>17</v>
      </c>
      <c r="F12" s="12" t="s">
        <v>18</v>
      </c>
      <c r="G12" s="11">
        <v>3.3999999999999998E-3</v>
      </c>
      <c r="H12" s="11" t="s">
        <v>19</v>
      </c>
      <c r="I12" s="9">
        <v>788520</v>
      </c>
      <c r="J12" s="13" t="s">
        <v>31</v>
      </c>
      <c r="L12" t="str">
        <f t="shared" si="0"/>
        <v>Труба 16х1,5 12х18н10т ГОСТ 9941-81</v>
      </c>
      <c r="N12" t="s">
        <v>184</v>
      </c>
      <c r="O12">
        <v>788520</v>
      </c>
    </row>
    <row r="13" spans="1:15" x14ac:dyDescent="0.25">
      <c r="A13" s="15"/>
      <c r="B13" s="11" t="s">
        <v>16</v>
      </c>
      <c r="C13" s="11">
        <v>16</v>
      </c>
      <c r="D13" s="11">
        <v>3</v>
      </c>
      <c r="E13" s="11" t="s">
        <v>32</v>
      </c>
      <c r="F13" s="11" t="s">
        <v>33</v>
      </c>
      <c r="G13" s="11">
        <v>6.0000000000000001E-3</v>
      </c>
      <c r="H13" s="11" t="s">
        <v>19</v>
      </c>
      <c r="I13" s="9">
        <v>304629.59999999998</v>
      </c>
      <c r="J13" s="13"/>
      <c r="L13" t="str">
        <f t="shared" si="0"/>
        <v>Труба 16х3 сталь 20 ТУ 14-3Р-55-2001</v>
      </c>
      <c r="N13" t="s">
        <v>185</v>
      </c>
      <c r="O13">
        <v>304629.59999999998</v>
      </c>
    </row>
    <row r="14" spans="1:15" x14ac:dyDescent="0.25">
      <c r="A14" s="15"/>
      <c r="B14" s="11" t="s">
        <v>16</v>
      </c>
      <c r="C14" s="11">
        <v>16</v>
      </c>
      <c r="D14" s="11">
        <v>4</v>
      </c>
      <c r="E14" s="11" t="s">
        <v>32</v>
      </c>
      <c r="F14" s="11" t="s">
        <v>33</v>
      </c>
      <c r="G14" s="11">
        <v>2E-3</v>
      </c>
      <c r="H14" s="11" t="s">
        <v>19</v>
      </c>
      <c r="I14" s="9">
        <v>304629.59999999998</v>
      </c>
      <c r="J14" s="16"/>
      <c r="L14" t="str">
        <f t="shared" si="0"/>
        <v>Труба 16х4 сталь 20 ТУ 14-3Р-55-2001</v>
      </c>
      <c r="N14" t="s">
        <v>186</v>
      </c>
      <c r="O14">
        <v>304629.59999999998</v>
      </c>
    </row>
    <row r="15" spans="1:15" x14ac:dyDescent="0.25">
      <c r="B15" s="11" t="s">
        <v>16</v>
      </c>
      <c r="C15" s="11">
        <v>18</v>
      </c>
      <c r="D15" s="11">
        <v>1.2</v>
      </c>
      <c r="E15" s="11" t="s">
        <v>34</v>
      </c>
      <c r="F15" s="11" t="s">
        <v>35</v>
      </c>
      <c r="G15" s="11">
        <v>0.10100000000000001</v>
      </c>
      <c r="H15" s="11" t="s">
        <v>19</v>
      </c>
      <c r="I15" s="9">
        <v>75000</v>
      </c>
      <c r="J15" s="16"/>
      <c r="L15" t="str">
        <f t="shared" si="0"/>
        <v>Труба 18х1,2 сталь 3 ГОСТ 10704-91</v>
      </c>
      <c r="N15" t="s">
        <v>187</v>
      </c>
      <c r="O15">
        <v>75000</v>
      </c>
    </row>
    <row r="16" spans="1:15" x14ac:dyDescent="0.25">
      <c r="B16" s="11" t="s">
        <v>16</v>
      </c>
      <c r="C16" s="11">
        <v>19</v>
      </c>
      <c r="D16" s="11">
        <v>0.8</v>
      </c>
      <c r="E16" s="17" t="s">
        <v>36</v>
      </c>
      <c r="F16" s="12" t="s">
        <v>37</v>
      </c>
      <c r="G16" s="18">
        <v>7.6700000000000004E-2</v>
      </c>
      <c r="H16" s="11" t="s">
        <v>19</v>
      </c>
      <c r="I16" s="9">
        <v>1026940</v>
      </c>
      <c r="J16" s="13" t="s">
        <v>22</v>
      </c>
      <c r="L16" t="str">
        <f t="shared" si="0"/>
        <v>Труба 19х0,8 Л68 ГОСТ 21646-03</v>
      </c>
      <c r="N16" t="s">
        <v>188</v>
      </c>
      <c r="O16">
        <v>1026940</v>
      </c>
    </row>
    <row r="17" spans="2:15" x14ac:dyDescent="0.25">
      <c r="B17" s="11" t="s">
        <v>16</v>
      </c>
      <c r="C17" s="11">
        <v>19</v>
      </c>
      <c r="D17" s="11">
        <v>1</v>
      </c>
      <c r="E17" s="11" t="s">
        <v>17</v>
      </c>
      <c r="F17" s="12" t="s">
        <v>18</v>
      </c>
      <c r="G17" s="18">
        <v>2.6700000000000001E-3</v>
      </c>
      <c r="H17" s="11" t="s">
        <v>19</v>
      </c>
      <c r="I17" s="9">
        <v>844890</v>
      </c>
      <c r="J17" s="13" t="s">
        <v>38</v>
      </c>
      <c r="L17" t="str">
        <f t="shared" si="0"/>
        <v>Труба 19х1 12х18н10т ГОСТ 9941-81</v>
      </c>
      <c r="N17" t="s">
        <v>189</v>
      </c>
      <c r="O17">
        <v>844890</v>
      </c>
    </row>
    <row r="18" spans="2:15" x14ac:dyDescent="0.25">
      <c r="B18" s="8" t="s">
        <v>16</v>
      </c>
      <c r="C18" s="8">
        <v>19</v>
      </c>
      <c r="D18" s="8">
        <v>1</v>
      </c>
      <c r="E18" s="19" t="s">
        <v>36</v>
      </c>
      <c r="F18" s="20" t="s">
        <v>37</v>
      </c>
      <c r="G18" s="21">
        <v>10</v>
      </c>
      <c r="H18" s="20" t="s">
        <v>39</v>
      </c>
      <c r="I18" s="9" t="s">
        <v>43</v>
      </c>
      <c r="J18" s="22"/>
      <c r="L18" t="str">
        <f t="shared" si="0"/>
        <v>Труба 19х1 Л68 ГОСТ 21646-03</v>
      </c>
      <c r="N18" t="s">
        <v>190</v>
      </c>
      <c r="O18" t="s">
        <v>43</v>
      </c>
    </row>
    <row r="19" spans="2:15" x14ac:dyDescent="0.25">
      <c r="B19" s="11" t="s">
        <v>16</v>
      </c>
      <c r="C19" s="11">
        <v>19</v>
      </c>
      <c r="D19" s="11">
        <v>1</v>
      </c>
      <c r="E19" s="11" t="s">
        <v>17</v>
      </c>
      <c r="F19" s="11" t="s">
        <v>18</v>
      </c>
      <c r="G19" s="11">
        <v>8.77</v>
      </c>
      <c r="H19" s="11" t="s">
        <v>19</v>
      </c>
      <c r="I19" s="9">
        <v>895000</v>
      </c>
      <c r="J19" s="13" t="s">
        <v>40</v>
      </c>
      <c r="L19" t="str">
        <f t="shared" si="0"/>
        <v>Труба 19х1 12х18н10т ГОСТ 9941-81</v>
      </c>
      <c r="N19" t="s">
        <v>189</v>
      </c>
      <c r="O19">
        <v>895000</v>
      </c>
    </row>
    <row r="20" spans="2:15" x14ac:dyDescent="0.25">
      <c r="B20" s="11" t="s">
        <v>16</v>
      </c>
      <c r="C20" s="11">
        <v>19</v>
      </c>
      <c r="D20" s="11">
        <v>1</v>
      </c>
      <c r="E20" s="11" t="s">
        <v>17</v>
      </c>
      <c r="F20" s="11" t="s">
        <v>18</v>
      </c>
      <c r="G20" s="11">
        <v>4.2</v>
      </c>
      <c r="H20" s="11" t="s">
        <v>19</v>
      </c>
      <c r="I20" s="9">
        <v>895000</v>
      </c>
      <c r="J20" s="13" t="s">
        <v>41</v>
      </c>
      <c r="L20" t="str">
        <f t="shared" si="0"/>
        <v>Труба 19х1 12х18н10т ГОСТ 9941-81</v>
      </c>
      <c r="N20" t="s">
        <v>189</v>
      </c>
      <c r="O20">
        <v>895000</v>
      </c>
    </row>
    <row r="21" spans="2:15" x14ac:dyDescent="0.25">
      <c r="B21" s="11" t="s">
        <v>16</v>
      </c>
      <c r="C21" s="11">
        <v>19</v>
      </c>
      <c r="D21" s="11">
        <v>2</v>
      </c>
      <c r="E21" s="12" t="s">
        <v>20</v>
      </c>
      <c r="F21" s="12" t="s">
        <v>21</v>
      </c>
      <c r="G21" s="18">
        <v>1.9099999999999999E-2</v>
      </c>
      <c r="H21" s="11" t="s">
        <v>19</v>
      </c>
      <c r="I21" s="9">
        <v>906490</v>
      </c>
      <c r="J21" s="13" t="s">
        <v>38</v>
      </c>
      <c r="L21" t="str">
        <f t="shared" si="0"/>
        <v>Труба 19х2 М2р ГОСТ 617-2006</v>
      </c>
      <c r="N21" t="s">
        <v>191</v>
      </c>
      <c r="O21">
        <v>906490</v>
      </c>
    </row>
    <row r="22" spans="2:15" x14ac:dyDescent="0.25">
      <c r="B22" s="12" t="s">
        <v>16</v>
      </c>
      <c r="C22" s="11">
        <v>20</v>
      </c>
      <c r="D22" s="11">
        <v>2</v>
      </c>
      <c r="E22" s="12" t="s">
        <v>32</v>
      </c>
      <c r="F22" s="11" t="s">
        <v>42</v>
      </c>
      <c r="G22" s="18">
        <v>1.7520000000000001E-2</v>
      </c>
      <c r="H22" s="11" t="s">
        <v>19</v>
      </c>
      <c r="I22" s="9">
        <v>273720</v>
      </c>
      <c r="J22" s="13" t="s">
        <v>45</v>
      </c>
      <c r="L22" t="str">
        <f t="shared" si="0"/>
        <v>Труба 20х2 сталь 20 ГОСТ 8734-75</v>
      </c>
      <c r="N22" t="s">
        <v>192</v>
      </c>
      <c r="O22">
        <v>273720</v>
      </c>
    </row>
    <row r="23" spans="2:15" x14ac:dyDescent="0.25">
      <c r="B23" s="11" t="s">
        <v>16</v>
      </c>
      <c r="C23" s="11">
        <v>20</v>
      </c>
      <c r="D23" s="11">
        <v>2</v>
      </c>
      <c r="E23" s="11" t="s">
        <v>17</v>
      </c>
      <c r="F23" s="12" t="s">
        <v>18</v>
      </c>
      <c r="G23" s="18">
        <v>6.4079999999999998E-2</v>
      </c>
      <c r="H23" s="11" t="s">
        <v>19</v>
      </c>
      <c r="I23" s="9">
        <v>589980</v>
      </c>
      <c r="J23" s="13" t="s">
        <v>38</v>
      </c>
      <c r="L23" t="str">
        <f t="shared" si="0"/>
        <v>Труба 20х2 12х18н10т ГОСТ 9941-81</v>
      </c>
      <c r="N23" t="s">
        <v>193</v>
      </c>
      <c r="O23">
        <v>589980</v>
      </c>
    </row>
    <row r="24" spans="2:15" ht="23.25" customHeight="1" x14ac:dyDescent="0.25">
      <c r="B24" s="11" t="s">
        <v>16</v>
      </c>
      <c r="C24" s="11">
        <v>25</v>
      </c>
      <c r="D24" s="11">
        <v>2</v>
      </c>
      <c r="E24" s="11" t="s">
        <v>17</v>
      </c>
      <c r="F24" s="11" t="s">
        <v>18</v>
      </c>
      <c r="G24" s="24">
        <v>6</v>
      </c>
      <c r="H24" s="11" t="s">
        <v>19</v>
      </c>
      <c r="I24" s="9">
        <v>657000</v>
      </c>
      <c r="J24" s="13" t="s">
        <v>44</v>
      </c>
      <c r="L24" t="str">
        <f t="shared" si="0"/>
        <v>Труба 25х2 12х18н10т ГОСТ 9941-81</v>
      </c>
      <c r="N24" t="s">
        <v>194</v>
      </c>
      <c r="O24">
        <v>657000</v>
      </c>
    </row>
    <row r="25" spans="2:15" x14ac:dyDescent="0.25">
      <c r="B25" s="11" t="s">
        <v>16</v>
      </c>
      <c r="C25" s="11">
        <v>25</v>
      </c>
      <c r="D25" s="11">
        <v>2</v>
      </c>
      <c r="E25" s="11" t="s">
        <v>32</v>
      </c>
      <c r="F25" s="11" t="s">
        <v>42</v>
      </c>
      <c r="G25" s="11">
        <v>16.52</v>
      </c>
      <c r="H25" s="11" t="s">
        <v>19</v>
      </c>
      <c r="I25" s="9">
        <v>260400</v>
      </c>
      <c r="J25" s="13" t="s">
        <v>44</v>
      </c>
      <c r="L25" t="str">
        <f t="shared" si="0"/>
        <v>Труба 25х2 сталь 20 ГОСТ 8734-75</v>
      </c>
      <c r="N25" t="s">
        <v>195</v>
      </c>
      <c r="O25">
        <v>260400</v>
      </c>
    </row>
    <row r="26" spans="2:15" x14ac:dyDescent="0.25">
      <c r="B26" s="11" t="s">
        <v>16</v>
      </c>
      <c r="C26" s="11">
        <v>25</v>
      </c>
      <c r="D26" s="11">
        <v>2.5</v>
      </c>
      <c r="E26" s="11" t="s">
        <v>17</v>
      </c>
      <c r="F26" s="12" t="s">
        <v>18</v>
      </c>
      <c r="G26" s="26">
        <v>10</v>
      </c>
      <c r="H26" s="11" t="s">
        <v>39</v>
      </c>
      <c r="I26" s="9" t="s">
        <v>43</v>
      </c>
      <c r="J26" s="13" t="s">
        <v>46</v>
      </c>
      <c r="L26" t="str">
        <f t="shared" si="0"/>
        <v>Труба 25х2,5 12х18н10т ГОСТ 9941-81</v>
      </c>
      <c r="N26" t="s">
        <v>196</v>
      </c>
      <c r="O26" t="s">
        <v>43</v>
      </c>
    </row>
    <row r="27" spans="2:15" x14ac:dyDescent="0.25">
      <c r="B27" s="11" t="s">
        <v>16</v>
      </c>
      <c r="C27" s="11">
        <v>25</v>
      </c>
      <c r="D27" s="11">
        <v>2.5</v>
      </c>
      <c r="E27" s="11" t="s">
        <v>32</v>
      </c>
      <c r="F27" s="11" t="s">
        <v>42</v>
      </c>
      <c r="G27" s="26">
        <v>10</v>
      </c>
      <c r="H27" s="11" t="s">
        <v>39</v>
      </c>
      <c r="I27" s="9" t="s">
        <v>43</v>
      </c>
      <c r="J27" s="13" t="s">
        <v>44</v>
      </c>
      <c r="L27" t="str">
        <f t="shared" si="0"/>
        <v>Труба 25х2,5 сталь 20 ГОСТ 8734-75</v>
      </c>
      <c r="N27" t="s">
        <v>197</v>
      </c>
      <c r="O27" t="s">
        <v>43</v>
      </c>
    </row>
    <row r="28" spans="2:15" x14ac:dyDescent="0.25">
      <c r="B28" s="11" t="s">
        <v>16</v>
      </c>
      <c r="C28" s="11">
        <v>32</v>
      </c>
      <c r="D28" s="11">
        <v>2</v>
      </c>
      <c r="E28" s="11" t="s">
        <v>17</v>
      </c>
      <c r="F28" s="12" t="s">
        <v>18</v>
      </c>
      <c r="G28" s="11">
        <v>0.14649000000000001</v>
      </c>
      <c r="H28" s="11" t="s">
        <v>19</v>
      </c>
      <c r="I28" s="9">
        <v>832770</v>
      </c>
      <c r="J28" s="13" t="s">
        <v>47</v>
      </c>
      <c r="L28" t="str">
        <f t="shared" si="0"/>
        <v>Труба 32х2 12х18н10т ГОСТ 9941-81</v>
      </c>
      <c r="N28" t="s">
        <v>198</v>
      </c>
      <c r="O28">
        <v>832770</v>
      </c>
    </row>
    <row r="29" spans="2:15" x14ac:dyDescent="0.25">
      <c r="B29" s="11" t="s">
        <v>16</v>
      </c>
      <c r="C29" s="11">
        <v>32</v>
      </c>
      <c r="D29" s="11">
        <v>3</v>
      </c>
      <c r="E29" s="11" t="s">
        <v>32</v>
      </c>
      <c r="F29" s="11" t="s">
        <v>42</v>
      </c>
      <c r="G29" s="11">
        <v>0.18</v>
      </c>
      <c r="H29" s="11" t="s">
        <v>19</v>
      </c>
      <c r="I29" s="9">
        <v>240000</v>
      </c>
      <c r="J29" s="16"/>
      <c r="L29" t="str">
        <f t="shared" si="0"/>
        <v>Труба 32х3 сталь 20 ГОСТ 8734-75</v>
      </c>
      <c r="N29" t="s">
        <v>199</v>
      </c>
      <c r="O29">
        <v>240000</v>
      </c>
    </row>
    <row r="30" spans="2:15" x14ac:dyDescent="0.25">
      <c r="B30" s="11" t="s">
        <v>16</v>
      </c>
      <c r="C30" s="11">
        <v>32</v>
      </c>
      <c r="D30" s="11">
        <v>4</v>
      </c>
      <c r="E30" s="11" t="s">
        <v>32</v>
      </c>
      <c r="F30" s="11" t="s">
        <v>33</v>
      </c>
      <c r="G30" s="11">
        <v>3.5000000000000003E-2</v>
      </c>
      <c r="H30" s="11" t="s">
        <v>19</v>
      </c>
      <c r="I30" s="9">
        <v>348000</v>
      </c>
      <c r="J30" s="16"/>
      <c r="L30" t="str">
        <f t="shared" si="0"/>
        <v>Труба 32х4 сталь 20 ТУ 14-3Р-55-2001</v>
      </c>
      <c r="N30" t="s">
        <v>200</v>
      </c>
      <c r="O30">
        <v>348000</v>
      </c>
    </row>
    <row r="31" spans="2:15" x14ac:dyDescent="0.25">
      <c r="B31" s="8" t="s">
        <v>16</v>
      </c>
      <c r="C31" s="8">
        <v>32</v>
      </c>
      <c r="D31" s="8">
        <v>4</v>
      </c>
      <c r="E31" s="8" t="s">
        <v>48</v>
      </c>
      <c r="F31" s="8" t="s">
        <v>49</v>
      </c>
      <c r="G31" s="8">
        <v>4.4999999999999998E-2</v>
      </c>
      <c r="H31" s="8" t="s">
        <v>19</v>
      </c>
      <c r="I31" s="9">
        <v>260000</v>
      </c>
      <c r="J31" s="10"/>
      <c r="L31" t="str">
        <f t="shared" si="0"/>
        <v>Труба 32х4 09Г2С ГОСТ 8732-78</v>
      </c>
      <c r="N31" t="s">
        <v>201</v>
      </c>
      <c r="O31">
        <v>260000</v>
      </c>
    </row>
    <row r="32" spans="2:15" x14ac:dyDescent="0.25">
      <c r="B32" s="8" t="s">
        <v>16</v>
      </c>
      <c r="C32" s="8">
        <v>32</v>
      </c>
      <c r="D32" s="8">
        <v>6</v>
      </c>
      <c r="E32" s="8" t="s">
        <v>50</v>
      </c>
      <c r="F32" s="8" t="s">
        <v>33</v>
      </c>
      <c r="G32" s="8">
        <v>6.0000000000000001E-3</v>
      </c>
      <c r="H32" s="8" t="s">
        <v>19</v>
      </c>
      <c r="I32" s="9">
        <v>900000</v>
      </c>
      <c r="J32" s="10"/>
      <c r="L32" t="str">
        <f t="shared" si="0"/>
        <v>Труба 32х6 12х18н12т  ТУ 14-3Р-55-2001</v>
      </c>
      <c r="N32" t="s">
        <v>202</v>
      </c>
      <c r="O32">
        <v>900000</v>
      </c>
    </row>
    <row r="33" spans="2:15" x14ac:dyDescent="0.25">
      <c r="B33" s="8" t="s">
        <v>16</v>
      </c>
      <c r="C33" s="8">
        <v>32</v>
      </c>
      <c r="D33" s="8">
        <v>6</v>
      </c>
      <c r="E33" s="8" t="s">
        <v>51</v>
      </c>
      <c r="F33" s="8" t="s">
        <v>33</v>
      </c>
      <c r="G33" s="8">
        <v>8.0000000000000002E-3</v>
      </c>
      <c r="H33" s="8" t="s">
        <v>19</v>
      </c>
      <c r="I33" s="9">
        <v>348000</v>
      </c>
      <c r="J33" s="10"/>
      <c r="L33" t="str">
        <f t="shared" si="0"/>
        <v>Труба 32х6 12х1мф ТУ 14-3Р-55-2001</v>
      </c>
      <c r="N33" t="s">
        <v>203</v>
      </c>
      <c r="O33">
        <v>348000</v>
      </c>
    </row>
    <row r="34" spans="2:15" x14ac:dyDescent="0.25">
      <c r="B34" s="8" t="s">
        <v>16</v>
      </c>
      <c r="C34" s="8">
        <v>38</v>
      </c>
      <c r="D34" s="8">
        <v>5</v>
      </c>
      <c r="E34" s="8" t="s">
        <v>32</v>
      </c>
      <c r="F34" s="8" t="s">
        <v>33</v>
      </c>
      <c r="G34" s="8">
        <v>1.2999999999999999E-2</v>
      </c>
      <c r="H34" s="8" t="s">
        <v>19</v>
      </c>
      <c r="I34" s="9">
        <v>227707.2</v>
      </c>
      <c r="J34" s="10"/>
      <c r="L34" t="str">
        <f t="shared" si="0"/>
        <v>Труба 38х5 сталь 20 ТУ 14-3Р-55-2001</v>
      </c>
      <c r="N34" t="s">
        <v>204</v>
      </c>
      <c r="O34">
        <v>227707.2</v>
      </c>
    </row>
    <row r="35" spans="2:15" x14ac:dyDescent="0.25">
      <c r="B35" s="8" t="s">
        <v>16</v>
      </c>
      <c r="C35" s="8">
        <v>38</v>
      </c>
      <c r="D35" s="8">
        <v>5</v>
      </c>
      <c r="E35" s="8" t="s">
        <v>51</v>
      </c>
      <c r="F35" s="8" t="s">
        <v>33</v>
      </c>
      <c r="G35" s="8">
        <v>4.1000000000000002E-2</v>
      </c>
      <c r="H35" s="8" t="s">
        <v>19</v>
      </c>
      <c r="I35" s="9">
        <v>281832</v>
      </c>
      <c r="J35" s="10"/>
      <c r="L35" t="str">
        <f t="shared" si="0"/>
        <v>Труба 38х5 12х1мф ТУ 14-3Р-55-2001</v>
      </c>
      <c r="N35" t="s">
        <v>205</v>
      </c>
      <c r="O35">
        <v>281832</v>
      </c>
    </row>
    <row r="36" spans="2:15" x14ac:dyDescent="0.25">
      <c r="B36" s="8" t="s">
        <v>16</v>
      </c>
      <c r="C36" s="8">
        <v>45</v>
      </c>
      <c r="D36" s="8">
        <v>3.5</v>
      </c>
      <c r="E36" s="8" t="s">
        <v>32</v>
      </c>
      <c r="F36" s="8" t="s">
        <v>42</v>
      </c>
      <c r="G36" s="8">
        <v>0.189</v>
      </c>
      <c r="H36" s="8" t="s">
        <v>19</v>
      </c>
      <c r="I36" s="9">
        <v>291480</v>
      </c>
      <c r="J36" s="10"/>
      <c r="L36" t="str">
        <f t="shared" si="0"/>
        <v>Труба 45х3,5 сталь 20 ГОСТ 8734-75</v>
      </c>
      <c r="N36" t="s">
        <v>206</v>
      </c>
      <c r="O36">
        <v>291480</v>
      </c>
    </row>
    <row r="37" spans="2:15" x14ac:dyDescent="0.25">
      <c r="B37" s="8" t="s">
        <v>16</v>
      </c>
      <c r="C37" s="8">
        <v>45</v>
      </c>
      <c r="D37" s="8">
        <v>8</v>
      </c>
      <c r="E37" s="8" t="s">
        <v>52</v>
      </c>
      <c r="F37" s="8" t="s">
        <v>49</v>
      </c>
      <c r="G37" s="8">
        <v>0.01</v>
      </c>
      <c r="H37" s="8" t="s">
        <v>19</v>
      </c>
      <c r="I37" s="9">
        <v>301140</v>
      </c>
      <c r="J37" s="10"/>
      <c r="L37" t="str">
        <f t="shared" si="0"/>
        <v>Труба 45х8 30хгса ГОСТ 8732-78</v>
      </c>
      <c r="N37" t="s">
        <v>207</v>
      </c>
      <c r="O37">
        <v>301140</v>
      </c>
    </row>
    <row r="38" spans="2:15" x14ac:dyDescent="0.25">
      <c r="B38" s="8" t="s">
        <v>16</v>
      </c>
      <c r="C38" s="8">
        <v>57</v>
      </c>
      <c r="D38" s="8">
        <v>3.5</v>
      </c>
      <c r="E38" s="8" t="s">
        <v>32</v>
      </c>
      <c r="F38" s="8" t="s">
        <v>53</v>
      </c>
      <c r="G38" s="8">
        <v>6.4999999999999947E-2</v>
      </c>
      <c r="H38" s="8" t="s">
        <v>19</v>
      </c>
      <c r="I38" s="9">
        <v>201360</v>
      </c>
      <c r="J38" s="10"/>
      <c r="L38" t="str">
        <f t="shared" si="0"/>
        <v>Труба 57х3,5 сталь 20 ТУ 14-3-190-2004</v>
      </c>
      <c r="N38" t="s">
        <v>208</v>
      </c>
      <c r="O38">
        <v>201360</v>
      </c>
    </row>
    <row r="39" spans="2:15" x14ac:dyDescent="0.25">
      <c r="B39" s="8" t="s">
        <v>16</v>
      </c>
      <c r="C39" s="8">
        <v>57</v>
      </c>
      <c r="D39" s="8">
        <v>4</v>
      </c>
      <c r="E39" s="8" t="s">
        <v>32</v>
      </c>
      <c r="F39" s="8" t="s">
        <v>33</v>
      </c>
      <c r="G39" s="8">
        <v>3.2000000000000001E-2</v>
      </c>
      <c r="H39" s="8" t="s">
        <v>19</v>
      </c>
      <c r="I39" s="9">
        <v>235950</v>
      </c>
      <c r="J39" s="10"/>
      <c r="L39" t="str">
        <f t="shared" si="0"/>
        <v>Труба 57х4 сталь 20 ТУ 14-3Р-55-2001</v>
      </c>
      <c r="N39" t="s">
        <v>209</v>
      </c>
      <c r="O39">
        <v>235950</v>
      </c>
    </row>
    <row r="40" spans="2:15" x14ac:dyDescent="0.25">
      <c r="B40" s="8" t="s">
        <v>16</v>
      </c>
      <c r="C40" s="8">
        <v>57</v>
      </c>
      <c r="D40" s="8">
        <v>4.5</v>
      </c>
      <c r="E40" s="8" t="s">
        <v>54</v>
      </c>
      <c r="F40" s="8" t="s">
        <v>33</v>
      </c>
      <c r="G40" s="8">
        <v>1.7999999999999999E-2</v>
      </c>
      <c r="H40" s="8" t="s">
        <v>19</v>
      </c>
      <c r="I40" s="9">
        <v>309650</v>
      </c>
      <c r="J40" s="10"/>
      <c r="L40" t="str">
        <f t="shared" si="0"/>
        <v>Труба 57х4,5 12х1мф  ТУ 14-3Р-55-2001</v>
      </c>
      <c r="N40" t="s">
        <v>210</v>
      </c>
      <c r="O40">
        <v>309650</v>
      </c>
    </row>
    <row r="41" spans="2:15" x14ac:dyDescent="0.25">
      <c r="B41" s="8" t="s">
        <v>16</v>
      </c>
      <c r="C41" s="8">
        <v>57</v>
      </c>
      <c r="D41" s="8">
        <v>5</v>
      </c>
      <c r="E41" s="8" t="s">
        <v>32</v>
      </c>
      <c r="F41" s="8" t="s">
        <v>49</v>
      </c>
      <c r="G41" s="8">
        <v>4.2000000000000003E-2</v>
      </c>
      <c r="H41" s="8" t="s">
        <v>19</v>
      </c>
      <c r="I41" s="9">
        <v>208950</v>
      </c>
      <c r="J41" s="10"/>
      <c r="L41" t="str">
        <f t="shared" si="0"/>
        <v>Труба 57х5 сталь 20 ГОСТ 8732-78</v>
      </c>
      <c r="N41" t="s">
        <v>211</v>
      </c>
      <c r="O41">
        <v>208950</v>
      </c>
    </row>
    <row r="42" spans="2:15" x14ac:dyDescent="0.25">
      <c r="B42" s="8" t="s">
        <v>16</v>
      </c>
      <c r="C42" s="8">
        <v>57</v>
      </c>
      <c r="D42" s="8">
        <v>6.5</v>
      </c>
      <c r="E42" s="8" t="s">
        <v>55</v>
      </c>
      <c r="F42" s="8" t="s">
        <v>49</v>
      </c>
      <c r="G42" s="8">
        <v>1.49</v>
      </c>
      <c r="H42" s="8" t="s">
        <v>19</v>
      </c>
      <c r="I42" s="9">
        <v>367038</v>
      </c>
      <c r="J42" s="10"/>
      <c r="L42" t="str">
        <f t="shared" si="0"/>
        <v>Труба 57х6,5 сталь 20х ГОСТ 8732-78</v>
      </c>
      <c r="N42" t="s">
        <v>212</v>
      </c>
      <c r="O42">
        <v>367038</v>
      </c>
    </row>
    <row r="43" spans="2:15" x14ac:dyDescent="0.25">
      <c r="B43" s="8" t="s">
        <v>16</v>
      </c>
      <c r="C43" s="8">
        <v>57</v>
      </c>
      <c r="D43" s="8">
        <v>12</v>
      </c>
      <c r="E43" s="8" t="s">
        <v>51</v>
      </c>
      <c r="F43" s="8" t="s">
        <v>33</v>
      </c>
      <c r="G43" s="8">
        <v>0.14599999999999999</v>
      </c>
      <c r="H43" s="8" t="s">
        <v>19</v>
      </c>
      <c r="I43" s="9">
        <v>298000</v>
      </c>
      <c r="J43" s="10"/>
      <c r="L43" t="str">
        <f t="shared" si="0"/>
        <v>Труба 57х12 12х1мф ТУ 14-3Р-55-2001</v>
      </c>
      <c r="N43" t="s">
        <v>213</v>
      </c>
      <c r="O43">
        <v>298000</v>
      </c>
    </row>
    <row r="44" spans="2:15" x14ac:dyDescent="0.25">
      <c r="B44" s="8" t="s">
        <v>16</v>
      </c>
      <c r="C44" s="8">
        <v>57</v>
      </c>
      <c r="D44" s="8">
        <v>13</v>
      </c>
      <c r="E44" s="8" t="s">
        <v>56</v>
      </c>
      <c r="F44" s="8" t="s">
        <v>49</v>
      </c>
      <c r="G44" s="8">
        <v>1.145</v>
      </c>
      <c r="H44" s="8" t="s">
        <v>19</v>
      </c>
      <c r="I44" s="9">
        <v>218219</v>
      </c>
      <c r="J44" s="10"/>
      <c r="L44" t="str">
        <f t="shared" si="0"/>
        <v>Труба 57х13 30хн3а ГОСТ 8732-78</v>
      </c>
      <c r="N44" t="s">
        <v>214</v>
      </c>
      <c r="O44">
        <v>218219</v>
      </c>
    </row>
    <row r="45" spans="2:15" x14ac:dyDescent="0.25">
      <c r="B45" s="8" t="s">
        <v>16</v>
      </c>
      <c r="C45" s="8">
        <v>60</v>
      </c>
      <c r="D45" s="8">
        <v>3</v>
      </c>
      <c r="E45" s="8" t="s">
        <v>32</v>
      </c>
      <c r="F45" s="8" t="s">
        <v>53</v>
      </c>
      <c r="G45" s="8">
        <v>0.14500000000000002</v>
      </c>
      <c r="H45" s="8" t="s">
        <v>19</v>
      </c>
      <c r="I45" s="9">
        <v>201360</v>
      </c>
      <c r="J45" s="10"/>
      <c r="L45" t="str">
        <f t="shared" si="0"/>
        <v>Труба 60х3 сталь 20 ТУ 14-3-190-2004</v>
      </c>
      <c r="N45" t="s">
        <v>215</v>
      </c>
      <c r="O45">
        <v>201360</v>
      </c>
    </row>
    <row r="46" spans="2:15" x14ac:dyDescent="0.25">
      <c r="B46" s="8" t="s">
        <v>16</v>
      </c>
      <c r="C46" s="8">
        <v>63</v>
      </c>
      <c r="D46" s="8">
        <v>6</v>
      </c>
      <c r="E46" s="8" t="s">
        <v>57</v>
      </c>
      <c r="F46" s="8" t="s">
        <v>18</v>
      </c>
      <c r="G46" s="8">
        <v>0.25</v>
      </c>
      <c r="H46" s="8" t="s">
        <v>19</v>
      </c>
      <c r="I46" s="9">
        <v>934500</v>
      </c>
      <c r="J46" s="10"/>
      <c r="L46" t="str">
        <f t="shared" si="0"/>
        <v>Труба 63х6 12Х18Н10Т ГОСТ 9941-81</v>
      </c>
      <c r="N46" t="s">
        <v>216</v>
      </c>
      <c r="O46">
        <v>934500</v>
      </c>
    </row>
    <row r="47" spans="2:15" x14ac:dyDescent="0.25">
      <c r="B47" s="8" t="s">
        <v>16</v>
      </c>
      <c r="C47" s="8">
        <v>68</v>
      </c>
      <c r="D47" s="8">
        <v>4</v>
      </c>
      <c r="E47" s="8" t="s">
        <v>25</v>
      </c>
      <c r="F47" s="8" t="s">
        <v>29</v>
      </c>
      <c r="G47" s="8">
        <v>0.109</v>
      </c>
      <c r="H47" s="8" t="s">
        <v>19</v>
      </c>
      <c r="I47" s="9">
        <v>1900000</v>
      </c>
      <c r="J47" s="10"/>
      <c r="L47" t="str">
        <f t="shared" si="0"/>
        <v>Труба 68х4 08Х18Н10Т ТУ 14-3Р-197-01</v>
      </c>
      <c r="N47" t="s">
        <v>217</v>
      </c>
      <c r="O47">
        <v>1900000</v>
      </c>
    </row>
    <row r="48" spans="2:15" x14ac:dyDescent="0.25">
      <c r="B48" s="8" t="s">
        <v>16</v>
      </c>
      <c r="C48" s="8">
        <v>70</v>
      </c>
      <c r="D48" s="8">
        <v>14</v>
      </c>
      <c r="E48" s="8" t="s">
        <v>58</v>
      </c>
      <c r="F48" s="8" t="s">
        <v>49</v>
      </c>
      <c r="G48" s="8">
        <v>4.5860000000000003</v>
      </c>
      <c r="H48" s="8" t="s">
        <v>19</v>
      </c>
      <c r="I48" s="9">
        <v>273420</v>
      </c>
      <c r="J48" s="10"/>
      <c r="L48" t="str">
        <f t="shared" si="0"/>
        <v>Труба 70х14 12хн3а ГОСТ 8732-78</v>
      </c>
      <c r="N48" t="s">
        <v>218</v>
      </c>
      <c r="O48">
        <v>273420</v>
      </c>
    </row>
    <row r="49" spans="2:15" x14ac:dyDescent="0.25">
      <c r="B49" s="8" t="s">
        <v>16</v>
      </c>
      <c r="C49" s="8">
        <v>73</v>
      </c>
      <c r="D49" s="8">
        <v>5.5</v>
      </c>
      <c r="E49" s="8" t="s">
        <v>59</v>
      </c>
      <c r="F49" s="8" t="s">
        <v>49</v>
      </c>
      <c r="G49" s="8">
        <v>0.71</v>
      </c>
      <c r="H49" s="8" t="s">
        <v>19</v>
      </c>
      <c r="I49" s="9">
        <v>252000</v>
      </c>
      <c r="J49" s="10"/>
      <c r="L49" t="str">
        <f t="shared" si="0"/>
        <v>Труба 73х5,5 15х5мфбч ГОСТ 8732-78</v>
      </c>
      <c r="N49" t="s">
        <v>219</v>
      </c>
      <c r="O49">
        <v>252000</v>
      </c>
    </row>
    <row r="50" spans="2:15" x14ac:dyDescent="0.25">
      <c r="B50" s="8" t="s">
        <v>16</v>
      </c>
      <c r="C50" s="8">
        <v>83</v>
      </c>
      <c r="D50" s="8">
        <v>5</v>
      </c>
      <c r="E50" s="8" t="s">
        <v>32</v>
      </c>
      <c r="F50" s="8" t="s">
        <v>53</v>
      </c>
      <c r="G50" s="8">
        <v>4.5000000000000012E-2</v>
      </c>
      <c r="H50" s="8" t="s">
        <v>19</v>
      </c>
      <c r="I50" s="9">
        <v>201360</v>
      </c>
      <c r="J50" s="10"/>
      <c r="L50" t="str">
        <f t="shared" si="0"/>
        <v>Труба 83х5 сталь 20 ТУ 14-3-190-2004</v>
      </c>
      <c r="N50" t="s">
        <v>220</v>
      </c>
      <c r="O50">
        <v>201360</v>
      </c>
    </row>
    <row r="51" spans="2:15" x14ac:dyDescent="0.25">
      <c r="B51" s="8" t="s">
        <v>16</v>
      </c>
      <c r="C51" s="8">
        <v>85</v>
      </c>
      <c r="D51" s="8">
        <v>10</v>
      </c>
      <c r="E51" s="8" t="s">
        <v>60</v>
      </c>
      <c r="F51" s="8" t="s">
        <v>42</v>
      </c>
      <c r="G51" s="8">
        <v>1.18</v>
      </c>
      <c r="H51" s="8" t="s">
        <v>19</v>
      </c>
      <c r="I51" s="9">
        <v>682500</v>
      </c>
      <c r="J51" s="10"/>
      <c r="L51" t="str">
        <f t="shared" si="0"/>
        <v>Труба 85х10 сталь 20в ГОСТ 8734-75</v>
      </c>
      <c r="M51" s="27"/>
      <c r="N51" t="s">
        <v>221</v>
      </c>
      <c r="O51">
        <v>682500</v>
      </c>
    </row>
    <row r="52" spans="2:15" x14ac:dyDescent="0.25">
      <c r="B52" s="8" t="s">
        <v>16</v>
      </c>
      <c r="C52" s="8">
        <v>89</v>
      </c>
      <c r="D52" s="8">
        <v>8</v>
      </c>
      <c r="E52" s="8" t="s">
        <v>61</v>
      </c>
      <c r="F52" s="8" t="s">
        <v>49</v>
      </c>
      <c r="G52" s="8">
        <v>0.05</v>
      </c>
      <c r="H52" s="8" t="s">
        <v>19</v>
      </c>
      <c r="I52" s="9">
        <v>172620</v>
      </c>
      <c r="J52" s="10"/>
      <c r="L52" t="str">
        <f t="shared" si="0"/>
        <v>Труба 89х8 сталь 20пв ГОСТ 8732-78</v>
      </c>
      <c r="N52" t="s">
        <v>222</v>
      </c>
      <c r="O52">
        <v>172620</v>
      </c>
    </row>
    <row r="53" spans="2:15" x14ac:dyDescent="0.25">
      <c r="B53" s="8" t="s">
        <v>16</v>
      </c>
      <c r="C53" s="8">
        <v>89</v>
      </c>
      <c r="D53" s="8">
        <v>16</v>
      </c>
      <c r="E53" s="8" t="s">
        <v>32</v>
      </c>
      <c r="F53" s="8" t="s">
        <v>49</v>
      </c>
      <c r="G53" s="8">
        <v>0.66200000000000003</v>
      </c>
      <c r="H53" s="8" t="s">
        <v>19</v>
      </c>
      <c r="I53" s="9">
        <v>180000</v>
      </c>
      <c r="J53" s="10"/>
      <c r="L53" t="str">
        <f t="shared" si="0"/>
        <v>Труба 89х16 сталь 20 ГОСТ 8732-78</v>
      </c>
      <c r="N53" t="s">
        <v>223</v>
      </c>
      <c r="O53">
        <v>180000</v>
      </c>
    </row>
    <row r="54" spans="2:15" x14ac:dyDescent="0.25">
      <c r="B54" s="8" t="s">
        <v>16</v>
      </c>
      <c r="C54" s="8">
        <v>95</v>
      </c>
      <c r="D54" s="8">
        <v>8</v>
      </c>
      <c r="E54" s="8" t="s">
        <v>32</v>
      </c>
      <c r="F54" s="8" t="s">
        <v>53</v>
      </c>
      <c r="G54" s="8">
        <v>0.94699999999999995</v>
      </c>
      <c r="H54" s="8" t="s">
        <v>19</v>
      </c>
      <c r="I54" s="9">
        <v>201360</v>
      </c>
      <c r="J54" s="10"/>
      <c r="L54" t="str">
        <f t="shared" si="0"/>
        <v>Труба 95х8 сталь 20 ТУ 14-3-190-2004</v>
      </c>
      <c r="N54" t="s">
        <v>224</v>
      </c>
      <c r="O54">
        <v>201360</v>
      </c>
    </row>
    <row r="55" spans="2:15" x14ac:dyDescent="0.25">
      <c r="B55" s="8" t="s">
        <v>16</v>
      </c>
      <c r="C55" s="8">
        <v>102</v>
      </c>
      <c r="D55" s="8">
        <v>10</v>
      </c>
      <c r="E55" s="8" t="s">
        <v>62</v>
      </c>
      <c r="F55" s="8" t="s">
        <v>33</v>
      </c>
      <c r="G55" s="8">
        <v>0.253</v>
      </c>
      <c r="H55" s="8" t="s">
        <v>19</v>
      </c>
      <c r="I55" s="9">
        <v>214848</v>
      </c>
      <c r="J55" s="10"/>
      <c r="L55" t="str">
        <f t="shared" si="0"/>
        <v>Труба 102х10 15гс ТУ 14-3Р-55-2001</v>
      </c>
      <c r="N55" t="s">
        <v>225</v>
      </c>
      <c r="O55">
        <v>214848</v>
      </c>
    </row>
    <row r="56" spans="2:15" x14ac:dyDescent="0.25">
      <c r="B56" s="8" t="s">
        <v>16</v>
      </c>
      <c r="C56" s="8">
        <v>102</v>
      </c>
      <c r="D56" s="8">
        <v>18</v>
      </c>
      <c r="E56" s="8" t="s">
        <v>32</v>
      </c>
      <c r="F56" s="8" t="s">
        <v>49</v>
      </c>
      <c r="G56" s="8">
        <v>0.25600000000000001</v>
      </c>
      <c r="H56" s="8" t="s">
        <v>19</v>
      </c>
      <c r="I56" s="9">
        <v>160000</v>
      </c>
      <c r="J56" s="10"/>
      <c r="L56" t="str">
        <f t="shared" si="0"/>
        <v>Труба 102х18 сталь 20 ГОСТ 8732-78</v>
      </c>
      <c r="N56" t="s">
        <v>226</v>
      </c>
      <c r="O56">
        <v>160000</v>
      </c>
    </row>
    <row r="57" spans="2:15" x14ac:dyDescent="0.25">
      <c r="B57" s="8" t="s">
        <v>16</v>
      </c>
      <c r="C57" s="8">
        <v>108</v>
      </c>
      <c r="D57" s="8">
        <v>6</v>
      </c>
      <c r="E57" s="8" t="s">
        <v>32</v>
      </c>
      <c r="F57" s="8" t="s">
        <v>33</v>
      </c>
      <c r="G57" s="8">
        <v>3.9E-2</v>
      </c>
      <c r="H57" s="8" t="s">
        <v>19</v>
      </c>
      <c r="I57" s="9">
        <v>235950</v>
      </c>
      <c r="J57" s="10"/>
      <c r="L57" t="str">
        <f t="shared" si="0"/>
        <v>Труба 108х6 сталь 20 ТУ 14-3Р-55-2001</v>
      </c>
      <c r="N57" t="s">
        <v>227</v>
      </c>
      <c r="O57">
        <v>235950</v>
      </c>
    </row>
    <row r="58" spans="2:15" x14ac:dyDescent="0.25">
      <c r="B58" s="8" t="s">
        <v>16</v>
      </c>
      <c r="C58" s="8">
        <v>108</v>
      </c>
      <c r="D58" s="8">
        <v>8</v>
      </c>
      <c r="E58" s="8" t="s">
        <v>25</v>
      </c>
      <c r="F58" s="8" t="s">
        <v>63</v>
      </c>
      <c r="G58" s="8">
        <v>1.47</v>
      </c>
      <c r="H58" s="8" t="s">
        <v>19</v>
      </c>
      <c r="I58" s="9">
        <v>829500</v>
      </c>
      <c r="J58" s="10"/>
      <c r="L58" t="str">
        <f t="shared" si="0"/>
        <v>Труба 108х8 08Х18Н10Т ГОСТ 9940-81</v>
      </c>
      <c r="N58" t="s">
        <v>228</v>
      </c>
      <c r="O58">
        <v>829500</v>
      </c>
    </row>
    <row r="59" spans="2:15" x14ac:dyDescent="0.25">
      <c r="B59" s="8" t="s">
        <v>16</v>
      </c>
      <c r="C59" s="8">
        <v>108</v>
      </c>
      <c r="D59" s="8">
        <v>9</v>
      </c>
      <c r="E59" s="8" t="s">
        <v>64</v>
      </c>
      <c r="F59" s="8" t="s">
        <v>49</v>
      </c>
      <c r="G59" s="8">
        <v>1.274</v>
      </c>
      <c r="H59" s="8" t="s">
        <v>19</v>
      </c>
      <c r="I59" s="9">
        <v>182700</v>
      </c>
      <c r="J59" s="10"/>
      <c r="L59" t="str">
        <f t="shared" si="0"/>
        <v>Труба 108х9 09Г2С  ГОСТ 8732-78</v>
      </c>
      <c r="N59" t="s">
        <v>229</v>
      </c>
      <c r="O59">
        <v>182700</v>
      </c>
    </row>
    <row r="60" spans="2:15" x14ac:dyDescent="0.25">
      <c r="B60" s="8" t="s">
        <v>16</v>
      </c>
      <c r="C60" s="8">
        <v>108</v>
      </c>
      <c r="D60" s="8">
        <v>22</v>
      </c>
      <c r="E60" s="8" t="s">
        <v>65</v>
      </c>
      <c r="F60" s="8" t="s">
        <v>49</v>
      </c>
      <c r="G60" s="8">
        <v>0.22500000000000001</v>
      </c>
      <c r="H60" s="8" t="s">
        <v>19</v>
      </c>
      <c r="I60" s="9">
        <v>185220</v>
      </c>
      <c r="J60" s="10"/>
      <c r="L60" t="str">
        <f t="shared" si="0"/>
        <v>Труба 108х22 20х ГОСТ 8732-78</v>
      </c>
      <c r="N60" t="s">
        <v>230</v>
      </c>
      <c r="O60">
        <v>185220</v>
      </c>
    </row>
    <row r="61" spans="2:15" x14ac:dyDescent="0.25">
      <c r="B61" s="8" t="s">
        <v>16</v>
      </c>
      <c r="C61" s="8">
        <v>114</v>
      </c>
      <c r="D61" s="8">
        <v>9</v>
      </c>
      <c r="E61" s="8" t="s">
        <v>32</v>
      </c>
      <c r="F61" s="8" t="s">
        <v>49</v>
      </c>
      <c r="G61" s="8">
        <v>0.11799999999999999</v>
      </c>
      <c r="H61" s="8" t="s">
        <v>19</v>
      </c>
      <c r="I61" s="9">
        <v>172620</v>
      </c>
      <c r="J61" s="10"/>
      <c r="L61" t="str">
        <f t="shared" si="0"/>
        <v>Труба 114х9 сталь 20 ГОСТ 8732-78</v>
      </c>
      <c r="N61" t="s">
        <v>231</v>
      </c>
      <c r="O61">
        <v>172620</v>
      </c>
    </row>
    <row r="62" spans="2:15" x14ac:dyDescent="0.25">
      <c r="B62" s="8" t="s">
        <v>16</v>
      </c>
      <c r="C62" s="8">
        <v>121</v>
      </c>
      <c r="D62" s="8">
        <v>10</v>
      </c>
      <c r="E62" s="8" t="s">
        <v>51</v>
      </c>
      <c r="F62" s="8" t="s">
        <v>33</v>
      </c>
      <c r="G62" s="8">
        <v>0.79600000000000004</v>
      </c>
      <c r="H62" s="8" t="s">
        <v>19</v>
      </c>
      <c r="I62" s="9">
        <v>309650</v>
      </c>
      <c r="J62" s="10"/>
      <c r="L62" t="str">
        <f t="shared" ref="L62:L125" si="1">CONCATENATE(B62," ",C62,"х",D62," ",E62," ",F62)</f>
        <v>Труба 121х10 12х1мф ТУ 14-3Р-55-2001</v>
      </c>
      <c r="N62" t="s">
        <v>232</v>
      </c>
      <c r="O62">
        <v>309650</v>
      </c>
    </row>
    <row r="63" spans="2:15" x14ac:dyDescent="0.25">
      <c r="B63" s="8" t="s">
        <v>16</v>
      </c>
      <c r="C63" s="8">
        <v>127</v>
      </c>
      <c r="D63" s="8">
        <v>6.5</v>
      </c>
      <c r="E63" s="8" t="s">
        <v>25</v>
      </c>
      <c r="F63" s="8" t="s">
        <v>63</v>
      </c>
      <c r="G63" s="8">
        <v>0.83</v>
      </c>
      <c r="H63" s="8" t="s">
        <v>19</v>
      </c>
      <c r="I63" s="9">
        <v>829500</v>
      </c>
      <c r="J63" s="10"/>
      <c r="L63" t="str">
        <f t="shared" si="1"/>
        <v>Труба 127х6,5 08Х18Н10Т ГОСТ 9940-81</v>
      </c>
      <c r="N63" t="s">
        <v>233</v>
      </c>
      <c r="O63">
        <v>829500</v>
      </c>
    </row>
    <row r="64" spans="2:15" x14ac:dyDescent="0.25">
      <c r="B64" s="8" t="s">
        <v>16</v>
      </c>
      <c r="C64" s="8">
        <v>127</v>
      </c>
      <c r="D64" s="8">
        <v>35</v>
      </c>
      <c r="E64" s="8" t="s">
        <v>32</v>
      </c>
      <c r="F64" s="8" t="s">
        <v>49</v>
      </c>
      <c r="G64" s="8">
        <v>0.20399999999999999</v>
      </c>
      <c r="H64" s="8" t="s">
        <v>19</v>
      </c>
      <c r="I64" s="9">
        <v>180000</v>
      </c>
      <c r="J64" s="10"/>
      <c r="L64" t="str">
        <f t="shared" si="1"/>
        <v>Труба 127х35 сталь 20 ГОСТ 8732-78</v>
      </c>
      <c r="N64" t="s">
        <v>234</v>
      </c>
      <c r="O64">
        <v>180000</v>
      </c>
    </row>
    <row r="65" spans="2:15" x14ac:dyDescent="0.25">
      <c r="B65" s="8" t="s">
        <v>16</v>
      </c>
      <c r="C65" s="8">
        <v>133</v>
      </c>
      <c r="D65" s="8">
        <v>14</v>
      </c>
      <c r="E65" s="8" t="s">
        <v>32</v>
      </c>
      <c r="F65" s="8" t="s">
        <v>33</v>
      </c>
      <c r="G65" s="8">
        <v>0.104</v>
      </c>
      <c r="H65" s="8" t="s">
        <v>19</v>
      </c>
      <c r="I65" s="9">
        <v>235950</v>
      </c>
      <c r="J65" s="10"/>
      <c r="L65" t="str">
        <f t="shared" si="1"/>
        <v>Труба 133х14 сталь 20 ТУ 14-3Р-55-2001</v>
      </c>
      <c r="N65" t="s">
        <v>235</v>
      </c>
      <c r="O65">
        <v>235950</v>
      </c>
    </row>
    <row r="66" spans="2:15" x14ac:dyDescent="0.25">
      <c r="B66" s="8" t="s">
        <v>16</v>
      </c>
      <c r="C66" s="8">
        <v>133</v>
      </c>
      <c r="D66" s="8">
        <v>14</v>
      </c>
      <c r="E66" s="8" t="s">
        <v>54</v>
      </c>
      <c r="F66" s="8" t="s">
        <v>33</v>
      </c>
      <c r="G66" s="8">
        <v>7.4999999999999997E-2</v>
      </c>
      <c r="H66" s="8" t="s">
        <v>19</v>
      </c>
      <c r="I66" s="9">
        <v>309650</v>
      </c>
      <c r="J66" s="10"/>
      <c r="L66" t="str">
        <f t="shared" si="1"/>
        <v>Труба 133х14 12х1мф  ТУ 14-3Р-55-2001</v>
      </c>
      <c r="N66" t="s">
        <v>236</v>
      </c>
      <c r="O66">
        <v>309650</v>
      </c>
    </row>
    <row r="67" spans="2:15" x14ac:dyDescent="0.25">
      <c r="B67" s="8" t="s">
        <v>16</v>
      </c>
      <c r="C67" s="8">
        <v>133</v>
      </c>
      <c r="D67" s="8">
        <v>16</v>
      </c>
      <c r="E67" s="8" t="s">
        <v>54</v>
      </c>
      <c r="F67" s="8" t="s">
        <v>33</v>
      </c>
      <c r="G67" s="8">
        <v>4.226</v>
      </c>
      <c r="H67" s="8" t="s">
        <v>19</v>
      </c>
      <c r="I67" s="9">
        <v>309650</v>
      </c>
      <c r="J67" s="10"/>
      <c r="L67" t="str">
        <f t="shared" si="1"/>
        <v>Труба 133х16 12х1мф  ТУ 14-3Р-55-2001</v>
      </c>
      <c r="N67" t="s">
        <v>237</v>
      </c>
      <c r="O67">
        <v>309650</v>
      </c>
    </row>
    <row r="68" spans="2:15" x14ac:dyDescent="0.25">
      <c r="B68" s="28" t="s">
        <v>16</v>
      </c>
      <c r="C68" s="28">
        <v>133</v>
      </c>
      <c r="D68" s="28">
        <v>20</v>
      </c>
      <c r="E68" s="28" t="s">
        <v>66</v>
      </c>
      <c r="F68" s="28" t="s">
        <v>33</v>
      </c>
      <c r="G68" s="29">
        <v>10.092000000000001</v>
      </c>
      <c r="H68" s="28" t="s">
        <v>19</v>
      </c>
      <c r="I68" s="30">
        <v>458150</v>
      </c>
      <c r="J68" s="31"/>
      <c r="K68" s="21"/>
      <c r="L68" t="str">
        <f t="shared" si="1"/>
        <v>Труба 133х20 15х1м1ф ТУ 14-3Р-55-2001</v>
      </c>
      <c r="M68" s="25"/>
      <c r="N68" t="s">
        <v>238</v>
      </c>
      <c r="O68">
        <v>458150</v>
      </c>
    </row>
    <row r="69" spans="2:15" x14ac:dyDescent="0.25">
      <c r="B69" s="8" t="s">
        <v>16</v>
      </c>
      <c r="C69" s="8">
        <v>140</v>
      </c>
      <c r="D69" s="8">
        <v>36</v>
      </c>
      <c r="E69" s="8" t="s">
        <v>56</v>
      </c>
      <c r="F69" s="8" t="s">
        <v>49</v>
      </c>
      <c r="G69" s="8">
        <v>1.915</v>
      </c>
      <c r="H69" s="8" t="s">
        <v>19</v>
      </c>
      <c r="I69" s="9">
        <v>261576</v>
      </c>
      <c r="J69" s="10"/>
      <c r="L69" t="str">
        <f t="shared" si="1"/>
        <v>Труба 140х36 30хн3а ГОСТ 8732-78</v>
      </c>
      <c r="N69" t="s">
        <v>239</v>
      </c>
      <c r="O69">
        <v>261576</v>
      </c>
    </row>
    <row r="70" spans="2:15" x14ac:dyDescent="0.25">
      <c r="B70" s="8" t="s">
        <v>16</v>
      </c>
      <c r="C70" s="8">
        <v>159</v>
      </c>
      <c r="D70" s="8">
        <v>5</v>
      </c>
      <c r="E70" s="8" t="s">
        <v>32</v>
      </c>
      <c r="F70" s="8" t="s">
        <v>35</v>
      </c>
      <c r="G70" s="8">
        <v>4.8000000000000001E-2</v>
      </c>
      <c r="H70" s="8" t="s">
        <v>19</v>
      </c>
      <c r="I70" s="9">
        <v>70000</v>
      </c>
      <c r="J70" s="10"/>
      <c r="L70" t="str">
        <f t="shared" si="1"/>
        <v>Труба 159х5 сталь 20 ГОСТ 10704-91</v>
      </c>
      <c r="N70" t="s">
        <v>240</v>
      </c>
      <c r="O70">
        <v>70000</v>
      </c>
    </row>
    <row r="71" spans="2:15" x14ac:dyDescent="0.25">
      <c r="B71" s="8" t="s">
        <v>16</v>
      </c>
      <c r="C71" s="8">
        <v>159</v>
      </c>
      <c r="D71" s="8">
        <v>16</v>
      </c>
      <c r="E71" s="8" t="s">
        <v>32</v>
      </c>
      <c r="F71" s="8" t="s">
        <v>33</v>
      </c>
      <c r="G71" s="8">
        <v>0.81</v>
      </c>
      <c r="H71" s="8" t="s">
        <v>19</v>
      </c>
      <c r="I71" s="9">
        <v>235950</v>
      </c>
      <c r="J71" s="10"/>
      <c r="L71" t="str">
        <f t="shared" si="1"/>
        <v>Труба 159х16 сталь 20 ТУ 14-3Р-55-2001</v>
      </c>
      <c r="N71" t="s">
        <v>241</v>
      </c>
      <c r="O71">
        <v>235950</v>
      </c>
    </row>
    <row r="72" spans="2:15" x14ac:dyDescent="0.25">
      <c r="B72" s="8" t="s">
        <v>16</v>
      </c>
      <c r="C72" s="8">
        <v>159</v>
      </c>
      <c r="D72" s="8">
        <v>32</v>
      </c>
      <c r="E72" s="8" t="s">
        <v>51</v>
      </c>
      <c r="F72" s="8" t="s">
        <v>33</v>
      </c>
      <c r="G72" s="32">
        <v>10</v>
      </c>
      <c r="H72" s="32" t="s">
        <v>67</v>
      </c>
      <c r="I72" s="33" t="s">
        <v>43</v>
      </c>
      <c r="J72" s="10"/>
      <c r="L72" t="str">
        <f t="shared" si="1"/>
        <v>Труба 159х32 12х1мф ТУ 14-3Р-55-2001</v>
      </c>
      <c r="N72" t="s">
        <v>242</v>
      </c>
      <c r="O72" t="s">
        <v>43</v>
      </c>
    </row>
    <row r="73" spans="2:15" x14ac:dyDescent="0.25">
      <c r="B73" s="34" t="s">
        <v>16</v>
      </c>
      <c r="C73" s="34">
        <v>159</v>
      </c>
      <c r="D73" s="34">
        <v>32</v>
      </c>
      <c r="E73" s="34" t="s">
        <v>66</v>
      </c>
      <c r="F73" s="34" t="s">
        <v>33</v>
      </c>
      <c r="G73" s="35">
        <v>22.721</v>
      </c>
      <c r="H73" s="35" t="s">
        <v>19</v>
      </c>
      <c r="I73" s="30">
        <v>458150</v>
      </c>
      <c r="J73" s="31"/>
      <c r="K73" s="36"/>
      <c r="L73" t="str">
        <f t="shared" si="1"/>
        <v>Труба 159х32 15х1м1ф ТУ 14-3Р-55-2001</v>
      </c>
      <c r="M73" s="25"/>
      <c r="N73" t="s">
        <v>243</v>
      </c>
      <c r="O73">
        <v>458150</v>
      </c>
    </row>
    <row r="74" spans="2:15" x14ac:dyDescent="0.25">
      <c r="B74" s="8" t="s">
        <v>16</v>
      </c>
      <c r="C74" s="8">
        <v>168</v>
      </c>
      <c r="D74" s="8">
        <v>22</v>
      </c>
      <c r="E74" s="8" t="s">
        <v>51</v>
      </c>
      <c r="F74" s="8" t="s">
        <v>33</v>
      </c>
      <c r="G74" s="8">
        <v>6.75</v>
      </c>
      <c r="H74" s="8" t="s">
        <v>19</v>
      </c>
      <c r="I74" s="9">
        <v>309650</v>
      </c>
      <c r="J74" s="10"/>
      <c r="L74" t="str">
        <f t="shared" si="1"/>
        <v>Труба 168х22 12х1мф ТУ 14-3Р-55-2001</v>
      </c>
      <c r="N74" t="s">
        <v>244</v>
      </c>
      <c r="O74">
        <v>309650</v>
      </c>
    </row>
    <row r="75" spans="2:15" x14ac:dyDescent="0.25">
      <c r="B75" s="34" t="s">
        <v>16</v>
      </c>
      <c r="C75" s="34">
        <v>168</v>
      </c>
      <c r="D75" s="34">
        <v>32</v>
      </c>
      <c r="E75" s="34" t="s">
        <v>66</v>
      </c>
      <c r="F75" s="34" t="s">
        <v>33</v>
      </c>
      <c r="G75" s="37">
        <v>5.306</v>
      </c>
      <c r="H75" s="38" t="s">
        <v>19</v>
      </c>
      <c r="I75" s="30">
        <v>458150</v>
      </c>
      <c r="J75" s="31"/>
      <c r="L75" t="str">
        <f t="shared" si="1"/>
        <v>Труба 168х32 15х1м1ф ТУ 14-3Р-55-2001</v>
      </c>
      <c r="N75" t="s">
        <v>245</v>
      </c>
      <c r="O75">
        <v>458150</v>
      </c>
    </row>
    <row r="76" spans="2:15" x14ac:dyDescent="0.25">
      <c r="B76" s="8" t="s">
        <v>16</v>
      </c>
      <c r="C76" s="8">
        <v>194</v>
      </c>
      <c r="D76" s="8">
        <v>22</v>
      </c>
      <c r="E76" s="8" t="s">
        <v>32</v>
      </c>
      <c r="F76" s="8" t="s">
        <v>49</v>
      </c>
      <c r="G76" s="8">
        <v>0.45</v>
      </c>
      <c r="H76" s="8" t="s">
        <v>19</v>
      </c>
      <c r="I76" s="9">
        <v>173880</v>
      </c>
      <c r="J76" s="10"/>
      <c r="L76" t="str">
        <f t="shared" si="1"/>
        <v>Труба 194х22 сталь 20 ГОСТ 8732-78</v>
      </c>
      <c r="N76" t="s">
        <v>246</v>
      </c>
      <c r="O76">
        <v>173880</v>
      </c>
    </row>
    <row r="77" spans="2:15" x14ac:dyDescent="0.25">
      <c r="B77" s="39" t="s">
        <v>16</v>
      </c>
      <c r="C77" s="39">
        <v>194</v>
      </c>
      <c r="D77" s="39">
        <v>38</v>
      </c>
      <c r="E77" s="39" t="s">
        <v>66</v>
      </c>
      <c r="F77" s="39" t="s">
        <v>33</v>
      </c>
      <c r="G77" s="40">
        <v>10</v>
      </c>
      <c r="H77" s="36" t="s">
        <v>68</v>
      </c>
      <c r="I77" s="33" t="s">
        <v>43</v>
      </c>
      <c r="J77" s="31"/>
      <c r="L77" t="str">
        <f t="shared" si="1"/>
        <v>Труба 194х38 15х1м1ф ТУ 14-3Р-55-2001</v>
      </c>
      <c r="N77" t="s">
        <v>247</v>
      </c>
      <c r="O77" t="s">
        <v>43</v>
      </c>
    </row>
    <row r="78" spans="2:15" x14ac:dyDescent="0.25">
      <c r="B78" s="8" t="s">
        <v>16</v>
      </c>
      <c r="C78" s="8">
        <v>219</v>
      </c>
      <c r="D78" s="8">
        <v>8</v>
      </c>
      <c r="E78" s="8" t="s">
        <v>32</v>
      </c>
      <c r="F78" s="8" t="s">
        <v>69</v>
      </c>
      <c r="G78" s="8">
        <v>0.28299999999999997</v>
      </c>
      <c r="H78" s="8" t="s">
        <v>19</v>
      </c>
      <c r="I78" s="9">
        <v>225648</v>
      </c>
      <c r="J78" s="10"/>
      <c r="L78" t="str">
        <f t="shared" si="1"/>
        <v>Труба 219х8 сталь 20 ТУ 14-3-460-2004</v>
      </c>
      <c r="N78" t="s">
        <v>248</v>
      </c>
      <c r="O78">
        <v>225648</v>
      </c>
    </row>
    <row r="79" spans="2:15" x14ac:dyDescent="0.25">
      <c r="B79" s="8" t="s">
        <v>16</v>
      </c>
      <c r="C79" s="8">
        <v>219</v>
      </c>
      <c r="D79" s="8">
        <v>9</v>
      </c>
      <c r="E79" s="8" t="s">
        <v>70</v>
      </c>
      <c r="F79" s="8" t="s">
        <v>49</v>
      </c>
      <c r="G79" s="8">
        <v>0.13600000000000001</v>
      </c>
      <c r="H79" s="8" t="s">
        <v>19</v>
      </c>
      <c r="I79" s="9">
        <v>173880</v>
      </c>
      <c r="J79" s="10"/>
      <c r="L79" t="str">
        <f t="shared" si="1"/>
        <v>Труба 219х9 сталь 10 ГОСТ 8732-78</v>
      </c>
      <c r="N79" t="s">
        <v>249</v>
      </c>
      <c r="O79">
        <v>173880</v>
      </c>
    </row>
    <row r="80" spans="2:15" x14ac:dyDescent="0.25">
      <c r="B80" s="8" t="s">
        <v>16</v>
      </c>
      <c r="C80" s="8">
        <v>219</v>
      </c>
      <c r="D80" s="8">
        <v>10</v>
      </c>
      <c r="E80" s="8" t="s">
        <v>32</v>
      </c>
      <c r="F80" s="8" t="s">
        <v>33</v>
      </c>
      <c r="G80" s="8">
        <v>4.9000000000000002E-2</v>
      </c>
      <c r="H80" s="8" t="s">
        <v>19</v>
      </c>
      <c r="I80" s="9">
        <v>235950</v>
      </c>
      <c r="J80" s="10"/>
      <c r="L80" t="str">
        <f t="shared" si="1"/>
        <v>Труба 219х10 сталь 20 ТУ 14-3Р-55-2001</v>
      </c>
      <c r="N80" t="s">
        <v>250</v>
      </c>
      <c r="O80">
        <v>235950</v>
      </c>
    </row>
    <row r="81" spans="2:15" x14ac:dyDescent="0.25">
      <c r="B81" s="8" t="s">
        <v>16</v>
      </c>
      <c r="C81" s="8">
        <v>219</v>
      </c>
      <c r="D81" s="8">
        <v>20</v>
      </c>
      <c r="E81" s="8" t="s">
        <v>71</v>
      </c>
      <c r="F81" s="8" t="s">
        <v>72</v>
      </c>
      <c r="G81" s="8">
        <v>0.55700000000000005</v>
      </c>
      <c r="H81" s="8" t="s">
        <v>19</v>
      </c>
      <c r="I81" s="9">
        <v>407925</v>
      </c>
      <c r="J81" s="10"/>
      <c r="L81" t="str">
        <f t="shared" si="1"/>
        <v>Труба 219х20 15х5м ГОСТ 550-75</v>
      </c>
      <c r="N81" t="s">
        <v>251</v>
      </c>
      <c r="O81">
        <v>407925</v>
      </c>
    </row>
    <row r="82" spans="2:15" x14ac:dyDescent="0.25">
      <c r="B82" s="39" t="s">
        <v>16</v>
      </c>
      <c r="C82" s="39">
        <v>219</v>
      </c>
      <c r="D82" s="39">
        <v>26</v>
      </c>
      <c r="E82" s="39" t="s">
        <v>66</v>
      </c>
      <c r="F82" s="39" t="s">
        <v>33</v>
      </c>
      <c r="G82" s="40">
        <v>5</v>
      </c>
      <c r="H82" s="36" t="s">
        <v>67</v>
      </c>
      <c r="I82" s="33" t="s">
        <v>43</v>
      </c>
      <c r="J82" s="31"/>
      <c r="L82" t="str">
        <f t="shared" si="1"/>
        <v>Труба 219х26 15х1м1ф ТУ 14-3Р-55-2001</v>
      </c>
      <c r="N82" t="s">
        <v>252</v>
      </c>
      <c r="O82" t="s">
        <v>43</v>
      </c>
    </row>
    <row r="83" spans="2:15" x14ac:dyDescent="0.25">
      <c r="B83" s="39" t="s">
        <v>16</v>
      </c>
      <c r="C83" s="39">
        <v>219</v>
      </c>
      <c r="D83" s="39">
        <v>30</v>
      </c>
      <c r="E83" s="8" t="s">
        <v>32</v>
      </c>
      <c r="F83" s="8" t="s">
        <v>49</v>
      </c>
      <c r="G83" s="41">
        <v>0.21099999999999999</v>
      </c>
      <c r="H83" s="8" t="s">
        <v>19</v>
      </c>
      <c r="I83" s="33">
        <v>180000</v>
      </c>
      <c r="J83" s="31"/>
      <c r="L83" t="str">
        <f t="shared" si="1"/>
        <v>Труба 219х30 сталь 20 ГОСТ 8732-78</v>
      </c>
      <c r="N83" t="s">
        <v>253</v>
      </c>
      <c r="O83">
        <v>180000</v>
      </c>
    </row>
    <row r="84" spans="2:15" x14ac:dyDescent="0.25">
      <c r="B84" s="34" t="s">
        <v>16</v>
      </c>
      <c r="C84" s="42">
        <v>219</v>
      </c>
      <c r="D84" s="42">
        <v>32</v>
      </c>
      <c r="E84" s="43" t="s">
        <v>66</v>
      </c>
      <c r="F84" s="42" t="s">
        <v>33</v>
      </c>
      <c r="G84" s="35">
        <v>68</v>
      </c>
      <c r="H84" s="35" t="s">
        <v>19</v>
      </c>
      <c r="I84" s="30">
        <v>458150</v>
      </c>
      <c r="J84" s="31"/>
      <c r="K84" s="36"/>
      <c r="L84" t="str">
        <f t="shared" si="1"/>
        <v>Труба 219х32 15х1м1ф ТУ 14-3Р-55-2001</v>
      </c>
      <c r="M84" s="44"/>
      <c r="N84" t="s">
        <v>254</v>
      </c>
      <c r="O84">
        <v>458150</v>
      </c>
    </row>
    <row r="85" spans="2:15" x14ac:dyDescent="0.25">
      <c r="B85" s="8" t="s">
        <v>16</v>
      </c>
      <c r="C85" s="8">
        <v>219</v>
      </c>
      <c r="D85" s="8">
        <v>35</v>
      </c>
      <c r="E85" s="8" t="s">
        <v>32</v>
      </c>
      <c r="F85" s="8" t="s">
        <v>49</v>
      </c>
      <c r="G85" s="8">
        <v>1.1000000000000001</v>
      </c>
      <c r="H85" s="8" t="s">
        <v>19</v>
      </c>
      <c r="I85" s="9">
        <v>176400</v>
      </c>
      <c r="J85" s="10"/>
      <c r="L85" t="str">
        <f t="shared" si="1"/>
        <v>Труба 219х35 сталь 20 ГОСТ 8732-78</v>
      </c>
      <c r="N85" t="s">
        <v>255</v>
      </c>
      <c r="O85">
        <v>176400</v>
      </c>
    </row>
    <row r="86" spans="2:15" x14ac:dyDescent="0.25">
      <c r="B86" s="45" t="s">
        <v>16</v>
      </c>
      <c r="C86" s="45">
        <v>219</v>
      </c>
      <c r="D86" s="45">
        <v>40</v>
      </c>
      <c r="E86" s="45" t="s">
        <v>66</v>
      </c>
      <c r="F86" s="45" t="s">
        <v>33</v>
      </c>
      <c r="G86" s="46">
        <v>11</v>
      </c>
      <c r="H86" s="47" t="s">
        <v>67</v>
      </c>
      <c r="I86" s="30">
        <v>458150</v>
      </c>
      <c r="J86" s="31"/>
      <c r="L86" t="str">
        <f t="shared" si="1"/>
        <v>Труба 219х40 15х1м1ф ТУ 14-3Р-55-2001</v>
      </c>
      <c r="N86" t="s">
        <v>256</v>
      </c>
      <c r="O86">
        <v>458150</v>
      </c>
    </row>
    <row r="87" spans="2:15" x14ac:dyDescent="0.25">
      <c r="B87" s="8" t="s">
        <v>16</v>
      </c>
      <c r="C87" s="8">
        <v>225</v>
      </c>
      <c r="D87" s="8">
        <v>90</v>
      </c>
      <c r="E87" s="8" t="s">
        <v>73</v>
      </c>
      <c r="F87" s="8" t="s">
        <v>49</v>
      </c>
      <c r="G87" s="8">
        <v>5.125</v>
      </c>
      <c r="H87" s="8" t="s">
        <v>19</v>
      </c>
      <c r="I87" s="9">
        <v>269640</v>
      </c>
      <c r="J87" s="10"/>
      <c r="L87" t="str">
        <f t="shared" si="1"/>
        <v>Труба 225х90 30ХН2МФА ГОСТ 8732-78</v>
      </c>
      <c r="N87" t="s">
        <v>257</v>
      </c>
      <c r="O87">
        <v>269640</v>
      </c>
    </row>
    <row r="88" spans="2:15" x14ac:dyDescent="0.25">
      <c r="B88" s="8" t="s">
        <v>16</v>
      </c>
      <c r="C88" s="8">
        <v>245</v>
      </c>
      <c r="D88" s="8">
        <v>8</v>
      </c>
      <c r="E88" s="8" t="s">
        <v>74</v>
      </c>
      <c r="F88" s="8" t="s">
        <v>49</v>
      </c>
      <c r="G88" s="21">
        <v>1</v>
      </c>
      <c r="H88" s="8" t="s">
        <v>19</v>
      </c>
      <c r="I88" s="9">
        <v>171150</v>
      </c>
      <c r="J88" s="10"/>
      <c r="L88" t="str">
        <f t="shared" si="1"/>
        <v>Труба 245х8 сталь 45 ГОСТ 8732-78</v>
      </c>
      <c r="N88" t="s">
        <v>258</v>
      </c>
      <c r="O88">
        <v>171150</v>
      </c>
    </row>
    <row r="89" spans="2:15" x14ac:dyDescent="0.25">
      <c r="B89" s="8" t="s">
        <v>16</v>
      </c>
      <c r="C89" s="48">
        <v>245</v>
      </c>
      <c r="D89" s="48">
        <v>10</v>
      </c>
      <c r="E89" s="48" t="s">
        <v>32</v>
      </c>
      <c r="F89" s="48" t="s">
        <v>49</v>
      </c>
      <c r="G89" s="32">
        <v>10</v>
      </c>
      <c r="H89" s="32" t="s">
        <v>67</v>
      </c>
      <c r="I89" s="9" t="s">
        <v>43</v>
      </c>
      <c r="J89" s="10"/>
      <c r="L89" t="str">
        <f t="shared" si="1"/>
        <v>Труба 245х10 сталь 20 ГОСТ 8732-78</v>
      </c>
      <c r="N89" t="s">
        <v>259</v>
      </c>
      <c r="O89" t="s">
        <v>43</v>
      </c>
    </row>
    <row r="90" spans="2:15" x14ac:dyDescent="0.25">
      <c r="B90" s="8" t="s">
        <v>16</v>
      </c>
      <c r="C90" s="48">
        <v>245</v>
      </c>
      <c r="D90" s="48">
        <v>16</v>
      </c>
      <c r="E90" s="48" t="s">
        <v>70</v>
      </c>
      <c r="F90" s="48" t="s">
        <v>49</v>
      </c>
      <c r="G90" s="32">
        <v>10</v>
      </c>
      <c r="H90" s="32" t="s">
        <v>67</v>
      </c>
      <c r="I90" s="9" t="s">
        <v>43</v>
      </c>
      <c r="J90" s="10"/>
      <c r="L90" t="str">
        <f t="shared" si="1"/>
        <v>Труба 245х16 сталь 10 ГОСТ 8732-78</v>
      </c>
      <c r="N90" t="s">
        <v>260</v>
      </c>
      <c r="O90" t="s">
        <v>43</v>
      </c>
    </row>
    <row r="91" spans="2:15" x14ac:dyDescent="0.25">
      <c r="B91" s="8" t="s">
        <v>16</v>
      </c>
      <c r="C91" s="48">
        <v>245</v>
      </c>
      <c r="D91" s="48">
        <v>22</v>
      </c>
      <c r="E91" s="48" t="s">
        <v>51</v>
      </c>
      <c r="F91" s="48" t="s">
        <v>33</v>
      </c>
      <c r="G91" s="32">
        <v>10</v>
      </c>
      <c r="H91" s="32" t="s">
        <v>67</v>
      </c>
      <c r="I91" s="49" t="s">
        <v>43</v>
      </c>
      <c r="J91" s="10"/>
      <c r="L91" t="str">
        <f t="shared" si="1"/>
        <v>Труба 245х22 12х1мф ТУ 14-3Р-55-2001</v>
      </c>
      <c r="N91" t="s">
        <v>261</v>
      </c>
      <c r="O91" t="s">
        <v>43</v>
      </c>
    </row>
    <row r="92" spans="2:15" x14ac:dyDescent="0.25">
      <c r="B92" s="8" t="s">
        <v>16</v>
      </c>
      <c r="C92" s="48">
        <v>245</v>
      </c>
      <c r="D92" s="48">
        <v>28</v>
      </c>
      <c r="E92" s="48" t="s">
        <v>32</v>
      </c>
      <c r="F92" s="48" t="s">
        <v>49</v>
      </c>
      <c r="G92" s="32">
        <v>10</v>
      </c>
      <c r="H92" s="32" t="s">
        <v>67</v>
      </c>
      <c r="I92" s="9" t="s">
        <v>43</v>
      </c>
      <c r="J92" s="10"/>
      <c r="L92" t="str">
        <f t="shared" si="1"/>
        <v>Труба 245х28 сталь 20 ГОСТ 8732-78</v>
      </c>
      <c r="N92" t="s">
        <v>262</v>
      </c>
      <c r="O92" t="s">
        <v>43</v>
      </c>
    </row>
    <row r="93" spans="2:15" x14ac:dyDescent="0.25">
      <c r="B93" s="8" t="s">
        <v>16</v>
      </c>
      <c r="C93" s="48">
        <v>245</v>
      </c>
      <c r="D93" s="48">
        <v>28</v>
      </c>
      <c r="E93" s="48" t="s">
        <v>75</v>
      </c>
      <c r="F93" s="48" t="s">
        <v>49</v>
      </c>
      <c r="G93" s="32">
        <v>10</v>
      </c>
      <c r="H93" s="32" t="s">
        <v>67</v>
      </c>
      <c r="I93" s="9" t="s">
        <v>43</v>
      </c>
      <c r="J93" s="10"/>
      <c r="L93" t="str">
        <f t="shared" si="1"/>
        <v>Труба 245х28 30хгса  ГОСТ 8732-78</v>
      </c>
      <c r="N93" t="s">
        <v>263</v>
      </c>
      <c r="O93" t="s">
        <v>43</v>
      </c>
    </row>
    <row r="94" spans="2:15" x14ac:dyDescent="0.25">
      <c r="B94" s="8" t="s">
        <v>16</v>
      </c>
      <c r="C94" s="48">
        <v>245</v>
      </c>
      <c r="D94" s="48">
        <v>28</v>
      </c>
      <c r="E94" s="48" t="s">
        <v>51</v>
      </c>
      <c r="F94" s="48" t="s">
        <v>33</v>
      </c>
      <c r="G94" s="32">
        <v>10</v>
      </c>
      <c r="H94" s="32" t="s">
        <v>67</v>
      </c>
      <c r="I94" s="49" t="s">
        <v>43</v>
      </c>
      <c r="J94" s="10"/>
      <c r="L94" t="str">
        <f t="shared" si="1"/>
        <v>Труба 245х28 12х1мф ТУ 14-3Р-55-2001</v>
      </c>
      <c r="N94" t="s">
        <v>264</v>
      </c>
      <c r="O94" t="s">
        <v>43</v>
      </c>
    </row>
    <row r="95" spans="2:15" x14ac:dyDescent="0.25">
      <c r="B95" s="8" t="s">
        <v>16</v>
      </c>
      <c r="C95" s="48">
        <v>245</v>
      </c>
      <c r="D95" s="48">
        <v>30</v>
      </c>
      <c r="E95" s="48" t="s">
        <v>70</v>
      </c>
      <c r="F95" s="48" t="s">
        <v>49</v>
      </c>
      <c r="G95" s="32">
        <v>10</v>
      </c>
      <c r="H95" s="32" t="s">
        <v>67</v>
      </c>
      <c r="I95" s="9" t="s">
        <v>43</v>
      </c>
      <c r="J95" s="10"/>
      <c r="L95" t="str">
        <f t="shared" si="1"/>
        <v>Труба 245х30 сталь 10 ГОСТ 8732-78</v>
      </c>
      <c r="N95" t="s">
        <v>265</v>
      </c>
      <c r="O95" t="s">
        <v>43</v>
      </c>
    </row>
    <row r="96" spans="2:15" x14ac:dyDescent="0.25">
      <c r="B96" s="8" t="s">
        <v>16</v>
      </c>
      <c r="C96" s="48">
        <v>245</v>
      </c>
      <c r="D96" s="48">
        <v>30</v>
      </c>
      <c r="E96" s="48" t="s">
        <v>32</v>
      </c>
      <c r="F96" s="48" t="s">
        <v>49</v>
      </c>
      <c r="G96" s="32">
        <v>10</v>
      </c>
      <c r="H96" s="32" t="s">
        <v>67</v>
      </c>
      <c r="I96" s="9" t="s">
        <v>43</v>
      </c>
      <c r="J96" s="10"/>
      <c r="L96" t="str">
        <f t="shared" si="1"/>
        <v>Труба 245х30 сталь 20 ГОСТ 8732-78</v>
      </c>
      <c r="N96" t="s">
        <v>266</v>
      </c>
      <c r="O96" t="s">
        <v>43</v>
      </c>
    </row>
    <row r="97" spans="2:15" x14ac:dyDescent="0.25">
      <c r="B97" s="8" t="s">
        <v>16</v>
      </c>
      <c r="C97" s="48">
        <v>245</v>
      </c>
      <c r="D97" s="48">
        <v>34</v>
      </c>
      <c r="E97" s="48" t="s">
        <v>51</v>
      </c>
      <c r="F97" s="48" t="s">
        <v>33</v>
      </c>
      <c r="G97" s="32">
        <v>10</v>
      </c>
      <c r="H97" s="32" t="s">
        <v>67</v>
      </c>
      <c r="I97" s="49" t="s">
        <v>43</v>
      </c>
      <c r="J97" s="10"/>
      <c r="L97" t="str">
        <f t="shared" si="1"/>
        <v>Труба 245х34 12х1мф ТУ 14-3Р-55-2001</v>
      </c>
      <c r="N97" t="s">
        <v>267</v>
      </c>
      <c r="O97" t="s">
        <v>43</v>
      </c>
    </row>
    <row r="98" spans="2:15" x14ac:dyDescent="0.25">
      <c r="B98" s="8" t="s">
        <v>16</v>
      </c>
      <c r="C98" s="48">
        <v>245</v>
      </c>
      <c r="D98" s="48">
        <v>36</v>
      </c>
      <c r="E98" s="48" t="s">
        <v>75</v>
      </c>
      <c r="F98" s="48" t="s">
        <v>49</v>
      </c>
      <c r="G98" s="32">
        <v>10</v>
      </c>
      <c r="H98" s="32" t="s">
        <v>67</v>
      </c>
      <c r="I98" s="9" t="s">
        <v>43</v>
      </c>
      <c r="J98" s="10"/>
      <c r="L98" t="str">
        <f t="shared" si="1"/>
        <v>Труба 245х36 30хгса  ГОСТ 8732-78</v>
      </c>
      <c r="N98" t="s">
        <v>268</v>
      </c>
      <c r="O98" t="s">
        <v>43</v>
      </c>
    </row>
    <row r="99" spans="2:15" x14ac:dyDescent="0.25">
      <c r="B99" s="8" t="s">
        <v>16</v>
      </c>
      <c r="C99" s="48">
        <v>245</v>
      </c>
      <c r="D99" s="48">
        <v>40</v>
      </c>
      <c r="E99" s="48" t="s">
        <v>32</v>
      </c>
      <c r="F99" s="48" t="s">
        <v>33</v>
      </c>
      <c r="G99" s="32">
        <v>10</v>
      </c>
      <c r="H99" s="32" t="s">
        <v>67</v>
      </c>
      <c r="I99" s="49" t="s">
        <v>43</v>
      </c>
      <c r="J99" s="10"/>
      <c r="L99" t="str">
        <f t="shared" si="1"/>
        <v>Труба 245х40 сталь 20 ТУ 14-3Р-55-2001</v>
      </c>
      <c r="N99" t="s">
        <v>269</v>
      </c>
      <c r="O99" t="s">
        <v>43</v>
      </c>
    </row>
    <row r="100" spans="2:15" x14ac:dyDescent="0.25">
      <c r="B100" s="8" t="s">
        <v>16</v>
      </c>
      <c r="C100" s="48">
        <v>245</v>
      </c>
      <c r="D100" s="48">
        <v>45</v>
      </c>
      <c r="E100" s="48" t="s">
        <v>32</v>
      </c>
      <c r="F100" s="48" t="s">
        <v>49</v>
      </c>
      <c r="G100" s="32">
        <v>10</v>
      </c>
      <c r="H100" s="32" t="s">
        <v>67</v>
      </c>
      <c r="I100" s="9" t="s">
        <v>43</v>
      </c>
      <c r="J100" s="9"/>
      <c r="L100" t="str">
        <f t="shared" si="1"/>
        <v>Труба 245х45 сталь 20 ГОСТ 8732-78</v>
      </c>
      <c r="N100" t="s">
        <v>270</v>
      </c>
      <c r="O100" t="s">
        <v>43</v>
      </c>
    </row>
    <row r="101" spans="2:15" x14ac:dyDescent="0.25">
      <c r="B101" s="8" t="s">
        <v>16</v>
      </c>
      <c r="C101" s="8">
        <v>245</v>
      </c>
      <c r="D101" s="8">
        <v>48</v>
      </c>
      <c r="E101" s="8" t="s">
        <v>66</v>
      </c>
      <c r="F101" s="8" t="s">
        <v>33</v>
      </c>
      <c r="G101" s="8">
        <v>3.5</v>
      </c>
      <c r="H101" s="8" t="s">
        <v>19</v>
      </c>
      <c r="I101" s="9">
        <v>402160</v>
      </c>
      <c r="J101" s="10"/>
      <c r="L101" t="str">
        <f t="shared" si="1"/>
        <v>Труба 245х48 15х1м1ф ТУ 14-3Р-55-2001</v>
      </c>
      <c r="N101" t="s">
        <v>271</v>
      </c>
      <c r="O101">
        <v>402160</v>
      </c>
    </row>
    <row r="102" spans="2:15" x14ac:dyDescent="0.25">
      <c r="B102" s="34" t="s">
        <v>16</v>
      </c>
      <c r="C102" s="34">
        <v>245</v>
      </c>
      <c r="D102" s="34">
        <v>48</v>
      </c>
      <c r="E102" s="34" t="s">
        <v>66</v>
      </c>
      <c r="F102" s="34" t="s">
        <v>33</v>
      </c>
      <c r="G102" s="37">
        <v>30.707999999999998</v>
      </c>
      <c r="H102" s="38" t="s">
        <v>19</v>
      </c>
      <c r="I102" s="50">
        <v>402160</v>
      </c>
      <c r="J102" s="31"/>
      <c r="L102" t="str">
        <f t="shared" si="1"/>
        <v>Труба 245х48 15х1м1ф ТУ 14-3Р-55-2001</v>
      </c>
      <c r="N102" t="s">
        <v>271</v>
      </c>
      <c r="O102">
        <v>402160</v>
      </c>
    </row>
    <row r="103" spans="2:15" x14ac:dyDescent="0.25">
      <c r="B103" s="8" t="s">
        <v>16</v>
      </c>
      <c r="C103" s="48">
        <v>250</v>
      </c>
      <c r="D103" s="48">
        <v>20</v>
      </c>
      <c r="E103" s="48" t="s">
        <v>75</v>
      </c>
      <c r="F103" s="48" t="s">
        <v>49</v>
      </c>
      <c r="G103" s="32">
        <v>10</v>
      </c>
      <c r="H103" s="32" t="s">
        <v>67</v>
      </c>
      <c r="I103" s="9" t="s">
        <v>43</v>
      </c>
      <c r="J103" s="10"/>
      <c r="L103" t="str">
        <f t="shared" si="1"/>
        <v>Труба 250х20 30хгса  ГОСТ 8732-78</v>
      </c>
      <c r="N103" t="s">
        <v>272</v>
      </c>
      <c r="O103" t="s">
        <v>43</v>
      </c>
    </row>
    <row r="104" spans="2:15" x14ac:dyDescent="0.25">
      <c r="B104" s="8" t="s">
        <v>16</v>
      </c>
      <c r="C104" s="48">
        <v>254</v>
      </c>
      <c r="D104" s="48">
        <v>55</v>
      </c>
      <c r="E104" s="48" t="s">
        <v>74</v>
      </c>
      <c r="F104" s="48" t="s">
        <v>49</v>
      </c>
      <c r="G104" s="32">
        <v>10</v>
      </c>
      <c r="H104" s="32" t="s">
        <v>67</v>
      </c>
      <c r="I104" s="9" t="s">
        <v>43</v>
      </c>
      <c r="J104" s="10"/>
      <c r="L104" t="str">
        <f t="shared" si="1"/>
        <v>Труба 254х55 сталь 45 ГОСТ 8732-78</v>
      </c>
      <c r="N104" t="s">
        <v>273</v>
      </c>
      <c r="O104" t="s">
        <v>43</v>
      </c>
    </row>
    <row r="105" spans="2:15" x14ac:dyDescent="0.25">
      <c r="B105" s="8" t="s">
        <v>16</v>
      </c>
      <c r="C105" s="8">
        <v>265</v>
      </c>
      <c r="D105" s="8">
        <v>45</v>
      </c>
      <c r="E105" s="8" t="s">
        <v>66</v>
      </c>
      <c r="F105" s="8" t="s">
        <v>33</v>
      </c>
      <c r="G105" s="8">
        <v>3.61</v>
      </c>
      <c r="H105" s="8" t="s">
        <v>19</v>
      </c>
      <c r="I105" s="9">
        <v>402160</v>
      </c>
      <c r="J105" s="10"/>
      <c r="L105" t="str">
        <f t="shared" si="1"/>
        <v>Труба 265х45 15х1м1ф ТУ 14-3Р-55-2001</v>
      </c>
      <c r="N105" t="s">
        <v>274</v>
      </c>
      <c r="O105">
        <v>402160</v>
      </c>
    </row>
    <row r="106" spans="2:15" x14ac:dyDescent="0.25">
      <c r="B106" s="8" t="s">
        <v>16</v>
      </c>
      <c r="C106" s="8">
        <v>273</v>
      </c>
      <c r="D106" s="8">
        <v>10</v>
      </c>
      <c r="E106" s="8" t="s">
        <v>76</v>
      </c>
      <c r="F106" s="8" t="s">
        <v>72</v>
      </c>
      <c r="G106" s="8">
        <v>1.29</v>
      </c>
      <c r="H106" s="8" t="s">
        <v>19</v>
      </c>
      <c r="I106" s="9">
        <v>513765</v>
      </c>
      <c r="J106" s="10"/>
      <c r="L106" t="str">
        <f t="shared" si="1"/>
        <v>Труба 273х10 15х5м  ГОСТ 550-75</v>
      </c>
      <c r="N106" t="s">
        <v>275</v>
      </c>
      <c r="O106">
        <v>513765</v>
      </c>
    </row>
    <row r="107" spans="2:15" x14ac:dyDescent="0.25">
      <c r="B107" s="8" t="s">
        <v>16</v>
      </c>
      <c r="C107" s="8">
        <v>273</v>
      </c>
      <c r="D107" s="8">
        <v>11</v>
      </c>
      <c r="E107" s="8" t="s">
        <v>77</v>
      </c>
      <c r="F107" s="8" t="s">
        <v>49</v>
      </c>
      <c r="G107" s="8">
        <v>0.64</v>
      </c>
      <c r="H107" s="8" t="s">
        <v>19</v>
      </c>
      <c r="I107" s="9">
        <v>174195</v>
      </c>
      <c r="J107" s="9"/>
      <c r="L107" t="str">
        <f t="shared" si="1"/>
        <v>Труба 273х11 сталь 35 ГОСТ 8732-78</v>
      </c>
      <c r="N107" t="s">
        <v>276</v>
      </c>
      <c r="O107">
        <v>174195</v>
      </c>
    </row>
    <row r="108" spans="2:15" x14ac:dyDescent="0.25">
      <c r="B108" s="8" t="s">
        <v>16</v>
      </c>
      <c r="C108" s="48">
        <v>273</v>
      </c>
      <c r="D108" s="48">
        <v>12</v>
      </c>
      <c r="E108" s="48" t="s">
        <v>32</v>
      </c>
      <c r="F108" s="48" t="s">
        <v>49</v>
      </c>
      <c r="G108" s="32">
        <v>10</v>
      </c>
      <c r="H108" s="32" t="s">
        <v>67</v>
      </c>
      <c r="I108" s="9" t="s">
        <v>43</v>
      </c>
      <c r="J108" s="10"/>
      <c r="L108" t="str">
        <f t="shared" si="1"/>
        <v>Труба 273х12 сталь 20 ГОСТ 8732-78</v>
      </c>
      <c r="N108" t="s">
        <v>277</v>
      </c>
      <c r="O108" t="s">
        <v>43</v>
      </c>
    </row>
    <row r="109" spans="2:15" x14ac:dyDescent="0.25">
      <c r="B109" s="8" t="s">
        <v>16</v>
      </c>
      <c r="C109" s="48">
        <v>273</v>
      </c>
      <c r="D109" s="48">
        <v>12</v>
      </c>
      <c r="E109" s="48" t="s">
        <v>78</v>
      </c>
      <c r="F109" s="48" t="s">
        <v>79</v>
      </c>
      <c r="G109" s="32">
        <v>10</v>
      </c>
      <c r="H109" s="32" t="s">
        <v>67</v>
      </c>
      <c r="I109" s="9" t="s">
        <v>43</v>
      </c>
      <c r="J109" s="10"/>
      <c r="L109" t="str">
        <f t="shared" si="1"/>
        <v>Труба 273х12 15Х5М-У ТУ 14-3Р-62-2002</v>
      </c>
      <c r="N109" t="s">
        <v>278</v>
      </c>
      <c r="O109" t="s">
        <v>43</v>
      </c>
    </row>
    <row r="110" spans="2:15" x14ac:dyDescent="0.25">
      <c r="B110" s="8" t="s">
        <v>16</v>
      </c>
      <c r="C110" s="48">
        <v>273</v>
      </c>
      <c r="D110" s="48">
        <v>14</v>
      </c>
      <c r="E110" s="48" t="s">
        <v>51</v>
      </c>
      <c r="F110" s="48" t="s">
        <v>33</v>
      </c>
      <c r="G110" s="32">
        <v>10</v>
      </c>
      <c r="H110" s="32" t="s">
        <v>67</v>
      </c>
      <c r="I110" s="49" t="s">
        <v>43</v>
      </c>
      <c r="J110" s="10"/>
      <c r="L110" t="str">
        <f t="shared" si="1"/>
        <v>Труба 273х14 12х1мф ТУ 14-3Р-55-2001</v>
      </c>
      <c r="N110" t="s">
        <v>279</v>
      </c>
      <c r="O110" t="s">
        <v>43</v>
      </c>
    </row>
    <row r="111" spans="2:15" x14ac:dyDescent="0.25">
      <c r="B111" s="8" t="s">
        <v>16</v>
      </c>
      <c r="C111" s="48">
        <v>273</v>
      </c>
      <c r="D111" s="48">
        <v>16</v>
      </c>
      <c r="E111" s="48" t="s">
        <v>32</v>
      </c>
      <c r="F111" s="48" t="s">
        <v>49</v>
      </c>
      <c r="G111" s="32">
        <v>10</v>
      </c>
      <c r="H111" s="32" t="s">
        <v>67</v>
      </c>
      <c r="I111" s="9" t="s">
        <v>43</v>
      </c>
      <c r="J111" s="10"/>
      <c r="L111" t="str">
        <f t="shared" si="1"/>
        <v>Труба 273х16 сталь 20 ГОСТ 8732-78</v>
      </c>
      <c r="N111" t="s">
        <v>280</v>
      </c>
      <c r="O111" t="s">
        <v>43</v>
      </c>
    </row>
    <row r="112" spans="2:15" x14ac:dyDescent="0.25">
      <c r="B112" s="8" t="s">
        <v>16</v>
      </c>
      <c r="C112" s="8">
        <v>273</v>
      </c>
      <c r="D112" s="8">
        <v>16</v>
      </c>
      <c r="E112" s="8" t="s">
        <v>77</v>
      </c>
      <c r="F112" s="8" t="s">
        <v>49</v>
      </c>
      <c r="G112" s="8">
        <v>0.433</v>
      </c>
      <c r="H112" s="8" t="s">
        <v>19</v>
      </c>
      <c r="I112" s="9">
        <v>174195</v>
      </c>
      <c r="J112" s="10"/>
      <c r="L112" t="str">
        <f t="shared" si="1"/>
        <v>Труба 273х16 сталь 35 ГОСТ 8732-78</v>
      </c>
      <c r="N112" t="s">
        <v>281</v>
      </c>
      <c r="O112">
        <v>174195</v>
      </c>
    </row>
    <row r="113" spans="2:15" x14ac:dyDescent="0.25">
      <c r="B113" s="8" t="s">
        <v>16</v>
      </c>
      <c r="C113" s="48">
        <v>273</v>
      </c>
      <c r="D113" s="48">
        <v>18</v>
      </c>
      <c r="E113" s="48" t="s">
        <v>51</v>
      </c>
      <c r="F113" s="48" t="s">
        <v>33</v>
      </c>
      <c r="G113" s="32">
        <v>10</v>
      </c>
      <c r="H113" s="32" t="s">
        <v>67</v>
      </c>
      <c r="I113" s="49" t="s">
        <v>43</v>
      </c>
      <c r="J113" s="10"/>
      <c r="L113" t="str">
        <f t="shared" si="1"/>
        <v>Труба 273х18 12х1мф ТУ 14-3Р-55-2001</v>
      </c>
      <c r="N113" t="s">
        <v>282</v>
      </c>
      <c r="O113" t="s">
        <v>43</v>
      </c>
    </row>
    <row r="114" spans="2:15" x14ac:dyDescent="0.25">
      <c r="B114" s="8" t="s">
        <v>16</v>
      </c>
      <c r="C114" s="8">
        <v>273</v>
      </c>
      <c r="D114" s="8">
        <v>20</v>
      </c>
      <c r="E114" s="8" t="s">
        <v>54</v>
      </c>
      <c r="F114" s="8" t="s">
        <v>33</v>
      </c>
      <c r="G114" s="8">
        <v>0.45000000000000018</v>
      </c>
      <c r="H114" s="8" t="s">
        <v>19</v>
      </c>
      <c r="I114" s="9">
        <v>350680</v>
      </c>
      <c r="J114" s="10"/>
      <c r="L114" t="str">
        <f t="shared" si="1"/>
        <v>Труба 273х20 12х1мф  ТУ 14-3Р-55-2001</v>
      </c>
      <c r="N114" t="s">
        <v>283</v>
      </c>
      <c r="O114">
        <v>350680</v>
      </c>
    </row>
    <row r="115" spans="2:15" x14ac:dyDescent="0.25">
      <c r="B115" s="8" t="s">
        <v>16</v>
      </c>
      <c r="C115" s="8">
        <v>273</v>
      </c>
      <c r="D115" s="8">
        <v>22</v>
      </c>
      <c r="E115" s="8" t="s">
        <v>51</v>
      </c>
      <c r="F115" s="8" t="s">
        <v>33</v>
      </c>
      <c r="G115" s="8">
        <v>5.2</v>
      </c>
      <c r="H115" s="8" t="s">
        <v>19</v>
      </c>
      <c r="I115" s="9">
        <v>350680</v>
      </c>
      <c r="J115" s="10"/>
      <c r="L115" t="str">
        <f t="shared" si="1"/>
        <v>Труба 273х22 12х1мф ТУ 14-3Р-55-2001</v>
      </c>
      <c r="N115" t="s">
        <v>284</v>
      </c>
      <c r="O115">
        <v>350680</v>
      </c>
    </row>
    <row r="116" spans="2:15" x14ac:dyDescent="0.25">
      <c r="B116" s="8" t="s">
        <v>16</v>
      </c>
      <c r="C116" s="48">
        <v>273</v>
      </c>
      <c r="D116" s="48">
        <v>22</v>
      </c>
      <c r="E116" s="48" t="s">
        <v>70</v>
      </c>
      <c r="F116" s="48" t="s">
        <v>49</v>
      </c>
      <c r="G116" s="32">
        <v>10</v>
      </c>
      <c r="H116" s="32" t="s">
        <v>67</v>
      </c>
      <c r="I116" s="9" t="s">
        <v>43</v>
      </c>
      <c r="J116" s="10"/>
      <c r="L116" t="str">
        <f t="shared" si="1"/>
        <v>Труба 273х22 сталь 10 ГОСТ 8732-78</v>
      </c>
      <c r="N116" t="s">
        <v>285</v>
      </c>
      <c r="O116" t="s">
        <v>43</v>
      </c>
    </row>
    <row r="117" spans="2:15" x14ac:dyDescent="0.25">
      <c r="B117" s="8" t="s">
        <v>16</v>
      </c>
      <c r="C117" s="48">
        <v>273</v>
      </c>
      <c r="D117" s="48">
        <v>22</v>
      </c>
      <c r="E117" s="48" t="s">
        <v>32</v>
      </c>
      <c r="F117" s="48" t="s">
        <v>49</v>
      </c>
      <c r="G117" s="32">
        <v>10</v>
      </c>
      <c r="H117" s="32" t="s">
        <v>67</v>
      </c>
      <c r="I117" s="9" t="s">
        <v>43</v>
      </c>
      <c r="J117" s="10"/>
      <c r="L117" t="str">
        <f t="shared" si="1"/>
        <v>Труба 273х22 сталь 20 ГОСТ 8732-78</v>
      </c>
      <c r="N117" t="s">
        <v>286</v>
      </c>
      <c r="O117" t="s">
        <v>43</v>
      </c>
    </row>
    <row r="118" spans="2:15" x14ac:dyDescent="0.25">
      <c r="B118" s="8" t="s">
        <v>16</v>
      </c>
      <c r="C118" s="48">
        <v>273</v>
      </c>
      <c r="D118" s="48">
        <v>22</v>
      </c>
      <c r="E118" s="48" t="s">
        <v>51</v>
      </c>
      <c r="F118" s="48" t="s">
        <v>33</v>
      </c>
      <c r="G118" s="32">
        <v>10</v>
      </c>
      <c r="H118" s="32" t="s">
        <v>67</v>
      </c>
      <c r="I118" s="49" t="s">
        <v>43</v>
      </c>
      <c r="J118" s="10"/>
      <c r="L118" t="str">
        <f t="shared" si="1"/>
        <v>Труба 273х22 12х1мф ТУ 14-3Р-55-2001</v>
      </c>
      <c r="N118" t="s">
        <v>284</v>
      </c>
      <c r="O118" t="s">
        <v>43</v>
      </c>
    </row>
    <row r="119" spans="2:15" x14ac:dyDescent="0.25">
      <c r="B119" s="8" t="s">
        <v>16</v>
      </c>
      <c r="C119" s="48">
        <v>273</v>
      </c>
      <c r="D119" s="48">
        <v>24</v>
      </c>
      <c r="E119" s="48" t="s">
        <v>62</v>
      </c>
      <c r="F119" s="48" t="s">
        <v>33</v>
      </c>
      <c r="G119" s="32">
        <v>10</v>
      </c>
      <c r="H119" s="32" t="s">
        <v>67</v>
      </c>
      <c r="I119" s="49" t="s">
        <v>43</v>
      </c>
      <c r="J119" s="10"/>
      <c r="L119" t="str">
        <f t="shared" si="1"/>
        <v>Труба 273х24 15гс ТУ 14-3Р-55-2001</v>
      </c>
      <c r="N119" t="s">
        <v>287</v>
      </c>
      <c r="O119" t="s">
        <v>43</v>
      </c>
    </row>
    <row r="120" spans="2:15" x14ac:dyDescent="0.25">
      <c r="B120" s="8" t="s">
        <v>16</v>
      </c>
      <c r="C120" s="8">
        <v>273</v>
      </c>
      <c r="D120" s="8">
        <v>24</v>
      </c>
      <c r="E120" s="8" t="s">
        <v>51</v>
      </c>
      <c r="F120" s="8" t="s">
        <v>33</v>
      </c>
      <c r="G120" s="8">
        <v>0.52500000000000002</v>
      </c>
      <c r="H120" s="8" t="s">
        <v>19</v>
      </c>
      <c r="I120" s="9">
        <v>350680</v>
      </c>
      <c r="J120" s="10"/>
      <c r="L120" t="str">
        <f t="shared" si="1"/>
        <v>Труба 273х24 12х1мф ТУ 14-3Р-55-2001</v>
      </c>
      <c r="N120" t="s">
        <v>288</v>
      </c>
      <c r="O120">
        <v>350680</v>
      </c>
    </row>
    <row r="121" spans="2:15" x14ac:dyDescent="0.25">
      <c r="B121" s="8" t="s">
        <v>16</v>
      </c>
      <c r="C121" s="48">
        <v>273</v>
      </c>
      <c r="D121" s="48">
        <v>25</v>
      </c>
      <c r="E121" s="48" t="s">
        <v>70</v>
      </c>
      <c r="F121" s="48" t="s">
        <v>49</v>
      </c>
      <c r="G121" s="32">
        <v>10</v>
      </c>
      <c r="H121" s="32" t="s">
        <v>67</v>
      </c>
      <c r="I121" s="9" t="s">
        <v>43</v>
      </c>
      <c r="J121" s="10"/>
      <c r="L121" t="str">
        <f t="shared" si="1"/>
        <v>Труба 273х25 сталь 10 ГОСТ 8732-78</v>
      </c>
      <c r="N121" t="s">
        <v>289</v>
      </c>
      <c r="O121" t="s">
        <v>43</v>
      </c>
    </row>
    <row r="122" spans="2:15" x14ac:dyDescent="0.25">
      <c r="B122" s="8" t="s">
        <v>16</v>
      </c>
      <c r="C122" s="48">
        <v>273</v>
      </c>
      <c r="D122" s="48">
        <v>25</v>
      </c>
      <c r="E122" s="48" t="s">
        <v>32</v>
      </c>
      <c r="F122" s="48" t="s">
        <v>49</v>
      </c>
      <c r="G122" s="32">
        <v>10</v>
      </c>
      <c r="H122" s="32" t="s">
        <v>67</v>
      </c>
      <c r="I122" s="9" t="s">
        <v>43</v>
      </c>
      <c r="J122" s="10"/>
      <c r="L122" t="str">
        <f t="shared" si="1"/>
        <v>Труба 273х25 сталь 20 ГОСТ 8732-78</v>
      </c>
      <c r="N122" t="s">
        <v>290</v>
      </c>
      <c r="O122" t="s">
        <v>43</v>
      </c>
    </row>
    <row r="123" spans="2:15" x14ac:dyDescent="0.25">
      <c r="B123" s="8" t="s">
        <v>16</v>
      </c>
      <c r="C123" s="48">
        <v>273</v>
      </c>
      <c r="D123" s="48">
        <v>25</v>
      </c>
      <c r="E123" s="48" t="s">
        <v>75</v>
      </c>
      <c r="F123" s="48" t="s">
        <v>49</v>
      </c>
      <c r="G123" s="32">
        <v>10</v>
      </c>
      <c r="H123" s="32" t="s">
        <v>67</v>
      </c>
      <c r="I123" s="51" t="s">
        <v>43</v>
      </c>
      <c r="J123" s="10"/>
      <c r="L123" t="str">
        <f t="shared" si="1"/>
        <v>Труба 273х25 30хгса  ГОСТ 8732-78</v>
      </c>
      <c r="N123" t="s">
        <v>291</v>
      </c>
      <c r="O123" t="s">
        <v>43</v>
      </c>
    </row>
    <row r="124" spans="2:15" x14ac:dyDescent="0.25">
      <c r="B124" s="8" t="s">
        <v>16</v>
      </c>
      <c r="C124" s="48">
        <v>273</v>
      </c>
      <c r="D124" s="48">
        <v>26</v>
      </c>
      <c r="E124" s="48" t="s">
        <v>74</v>
      </c>
      <c r="F124" s="48" t="s">
        <v>49</v>
      </c>
      <c r="G124" s="32">
        <v>10</v>
      </c>
      <c r="H124" s="32" t="s">
        <v>67</v>
      </c>
      <c r="I124" s="9" t="s">
        <v>43</v>
      </c>
      <c r="J124" s="10"/>
      <c r="L124" t="str">
        <f t="shared" si="1"/>
        <v>Труба 273х26 сталь 45 ГОСТ 8732-78</v>
      </c>
      <c r="N124" t="s">
        <v>292</v>
      </c>
      <c r="O124" t="s">
        <v>43</v>
      </c>
    </row>
    <row r="125" spans="2:15" x14ac:dyDescent="0.25">
      <c r="B125" s="8" t="s">
        <v>16</v>
      </c>
      <c r="C125" s="48">
        <v>273</v>
      </c>
      <c r="D125" s="48">
        <v>26</v>
      </c>
      <c r="E125" s="48" t="s">
        <v>51</v>
      </c>
      <c r="F125" s="48" t="s">
        <v>33</v>
      </c>
      <c r="G125" s="32">
        <v>10</v>
      </c>
      <c r="H125" s="32" t="s">
        <v>67</v>
      </c>
      <c r="I125" s="49" t="s">
        <v>43</v>
      </c>
      <c r="J125" s="10"/>
      <c r="L125" t="str">
        <f t="shared" si="1"/>
        <v>Труба 273х26 12х1мф ТУ 14-3Р-55-2001</v>
      </c>
      <c r="N125" t="s">
        <v>293</v>
      </c>
      <c r="O125" t="s">
        <v>43</v>
      </c>
    </row>
    <row r="126" spans="2:15" x14ac:dyDescent="0.25">
      <c r="B126" s="8" t="s">
        <v>16</v>
      </c>
      <c r="C126" s="8">
        <v>273</v>
      </c>
      <c r="D126" s="8">
        <v>26</v>
      </c>
      <c r="E126" s="8" t="s">
        <v>74</v>
      </c>
      <c r="F126" s="8" t="s">
        <v>49</v>
      </c>
      <c r="G126" s="32">
        <v>10</v>
      </c>
      <c r="H126" s="8" t="s">
        <v>19</v>
      </c>
      <c r="I126" s="9" t="s">
        <v>43</v>
      </c>
      <c r="J126" s="10"/>
      <c r="L126" t="str">
        <f t="shared" ref="L126:L189" si="2">CONCATENATE(B126," ",C126,"х",D126," ",E126," ",F126)</f>
        <v>Труба 273х26 сталь 45 ГОСТ 8732-78</v>
      </c>
      <c r="N126" t="s">
        <v>292</v>
      </c>
      <c r="O126" t="s">
        <v>43</v>
      </c>
    </row>
    <row r="127" spans="2:15" x14ac:dyDescent="0.25">
      <c r="B127" s="8" t="s">
        <v>16</v>
      </c>
      <c r="C127" s="48">
        <v>273</v>
      </c>
      <c r="D127" s="48">
        <v>28</v>
      </c>
      <c r="E127" s="48" t="s">
        <v>80</v>
      </c>
      <c r="F127" s="48" t="s">
        <v>49</v>
      </c>
      <c r="G127" s="32">
        <v>10</v>
      </c>
      <c r="H127" s="32" t="s">
        <v>67</v>
      </c>
      <c r="I127" s="9" t="s">
        <v>43</v>
      </c>
      <c r="J127" s="10"/>
      <c r="L127" t="str">
        <f t="shared" si="2"/>
        <v>Труба 273х28 40Х ГОСТ 8732-78</v>
      </c>
      <c r="N127" t="s">
        <v>294</v>
      </c>
      <c r="O127" t="s">
        <v>43</v>
      </c>
    </row>
    <row r="128" spans="2:15" x14ac:dyDescent="0.25">
      <c r="B128" s="52" t="s">
        <v>16</v>
      </c>
      <c r="C128" s="52">
        <v>273</v>
      </c>
      <c r="D128" s="52">
        <v>30</v>
      </c>
      <c r="E128" s="52" t="s">
        <v>51</v>
      </c>
      <c r="F128" s="52" t="s">
        <v>33</v>
      </c>
      <c r="G128" s="53">
        <v>1.1000000000000001</v>
      </c>
      <c r="H128" s="53" t="s">
        <v>19</v>
      </c>
      <c r="I128" s="54">
        <v>350680</v>
      </c>
      <c r="J128" s="10"/>
      <c r="L128" t="str">
        <f t="shared" si="2"/>
        <v>Труба 273х30 12х1мф ТУ 14-3Р-55-2001</v>
      </c>
      <c r="N128" t="s">
        <v>295</v>
      </c>
      <c r="O128">
        <v>350680</v>
      </c>
    </row>
    <row r="129" spans="2:15" x14ac:dyDescent="0.25">
      <c r="B129" s="8" t="s">
        <v>16</v>
      </c>
      <c r="C129" s="48">
        <v>273</v>
      </c>
      <c r="D129" s="48">
        <v>30</v>
      </c>
      <c r="E129" s="48" t="s">
        <v>70</v>
      </c>
      <c r="F129" s="48" t="s">
        <v>49</v>
      </c>
      <c r="G129" s="32">
        <v>10</v>
      </c>
      <c r="H129" s="32" t="s">
        <v>67</v>
      </c>
      <c r="I129" s="9" t="s">
        <v>43</v>
      </c>
      <c r="J129" s="10"/>
      <c r="L129" t="str">
        <f t="shared" si="2"/>
        <v>Труба 273х30 сталь 10 ГОСТ 8732-78</v>
      </c>
      <c r="N129" t="s">
        <v>296</v>
      </c>
      <c r="O129" t="s">
        <v>43</v>
      </c>
    </row>
    <row r="130" spans="2:15" x14ac:dyDescent="0.25">
      <c r="B130" s="8" t="s">
        <v>16</v>
      </c>
      <c r="C130" s="48">
        <v>273</v>
      </c>
      <c r="D130" s="48">
        <v>30</v>
      </c>
      <c r="E130" s="48" t="s">
        <v>32</v>
      </c>
      <c r="F130" s="48" t="s">
        <v>49</v>
      </c>
      <c r="G130" s="32">
        <v>10</v>
      </c>
      <c r="H130" s="32" t="s">
        <v>67</v>
      </c>
      <c r="I130" s="9" t="s">
        <v>43</v>
      </c>
      <c r="J130" s="10"/>
      <c r="L130" t="str">
        <f t="shared" si="2"/>
        <v>Труба 273х30 сталь 20 ГОСТ 8732-78</v>
      </c>
      <c r="N130" t="s">
        <v>297</v>
      </c>
      <c r="O130" t="s">
        <v>43</v>
      </c>
    </row>
    <row r="131" spans="2:15" x14ac:dyDescent="0.25">
      <c r="B131" s="8" t="s">
        <v>16</v>
      </c>
      <c r="C131" s="48">
        <v>273</v>
      </c>
      <c r="D131" s="48">
        <v>30</v>
      </c>
      <c r="E131" s="48" t="s">
        <v>75</v>
      </c>
      <c r="F131" s="48" t="s">
        <v>49</v>
      </c>
      <c r="G131" s="32">
        <v>10</v>
      </c>
      <c r="H131" s="32" t="s">
        <v>67</v>
      </c>
      <c r="I131" s="9" t="s">
        <v>43</v>
      </c>
      <c r="J131" s="10"/>
      <c r="L131" t="str">
        <f t="shared" si="2"/>
        <v>Труба 273х30 30хгса  ГОСТ 8732-78</v>
      </c>
      <c r="N131" t="s">
        <v>298</v>
      </c>
      <c r="O131" t="s">
        <v>43</v>
      </c>
    </row>
    <row r="132" spans="2:15" x14ac:dyDescent="0.25">
      <c r="B132" s="8" t="s">
        <v>16</v>
      </c>
      <c r="C132" s="48">
        <v>273</v>
      </c>
      <c r="D132" s="48">
        <v>30</v>
      </c>
      <c r="E132" s="48" t="s">
        <v>32</v>
      </c>
      <c r="F132" s="48" t="s">
        <v>33</v>
      </c>
      <c r="G132" s="32">
        <v>10</v>
      </c>
      <c r="H132" s="32" t="s">
        <v>67</v>
      </c>
      <c r="I132" s="49" t="s">
        <v>43</v>
      </c>
      <c r="J132" s="10"/>
      <c r="L132" t="str">
        <f t="shared" si="2"/>
        <v>Труба 273х30 сталь 20 ТУ 14-3Р-55-2001</v>
      </c>
      <c r="N132" t="s">
        <v>299</v>
      </c>
      <c r="O132" t="s">
        <v>43</v>
      </c>
    </row>
    <row r="133" spans="2:15" x14ac:dyDescent="0.25">
      <c r="B133" s="8" t="s">
        <v>16</v>
      </c>
      <c r="C133" s="48">
        <v>273</v>
      </c>
      <c r="D133" s="48">
        <v>32</v>
      </c>
      <c r="E133" s="48" t="s">
        <v>32</v>
      </c>
      <c r="F133" s="48" t="s">
        <v>49</v>
      </c>
      <c r="G133" s="32">
        <v>10</v>
      </c>
      <c r="H133" s="32" t="s">
        <v>67</v>
      </c>
      <c r="I133" s="9" t="s">
        <v>43</v>
      </c>
      <c r="J133" s="10"/>
      <c r="L133" t="str">
        <f t="shared" si="2"/>
        <v>Труба 273х32 сталь 20 ГОСТ 8732-78</v>
      </c>
      <c r="N133" t="s">
        <v>300</v>
      </c>
      <c r="O133" t="s">
        <v>43</v>
      </c>
    </row>
    <row r="134" spans="2:15" x14ac:dyDescent="0.25">
      <c r="B134" s="8" t="s">
        <v>16</v>
      </c>
      <c r="C134" s="48">
        <v>273</v>
      </c>
      <c r="D134" s="48">
        <v>32</v>
      </c>
      <c r="E134" s="48" t="s">
        <v>51</v>
      </c>
      <c r="F134" s="48" t="s">
        <v>33</v>
      </c>
      <c r="G134" s="32">
        <v>10</v>
      </c>
      <c r="H134" s="32" t="s">
        <v>67</v>
      </c>
      <c r="I134" s="49" t="s">
        <v>43</v>
      </c>
      <c r="J134" s="10"/>
      <c r="L134" t="str">
        <f t="shared" si="2"/>
        <v>Труба 273х32 12х1мф ТУ 14-3Р-55-2001</v>
      </c>
      <c r="N134" t="s">
        <v>301</v>
      </c>
      <c r="O134" t="s">
        <v>43</v>
      </c>
    </row>
    <row r="135" spans="2:15" x14ac:dyDescent="0.25">
      <c r="B135" s="39" t="s">
        <v>16</v>
      </c>
      <c r="C135" s="55">
        <v>273</v>
      </c>
      <c r="D135" s="55">
        <v>32</v>
      </c>
      <c r="E135" s="55" t="s">
        <v>66</v>
      </c>
      <c r="F135" s="55" t="s">
        <v>33</v>
      </c>
      <c r="G135" s="36">
        <v>10</v>
      </c>
      <c r="H135" s="36" t="s">
        <v>67</v>
      </c>
      <c r="I135" s="33" t="s">
        <v>43</v>
      </c>
      <c r="J135" s="31"/>
      <c r="L135" t="str">
        <f t="shared" si="2"/>
        <v>Труба 273х32 15х1м1ф ТУ 14-3Р-55-2001</v>
      </c>
      <c r="N135" t="s">
        <v>302</v>
      </c>
      <c r="O135" t="s">
        <v>43</v>
      </c>
    </row>
    <row r="136" spans="2:15" x14ac:dyDescent="0.25">
      <c r="B136" s="8" t="s">
        <v>16</v>
      </c>
      <c r="C136" s="48">
        <v>273</v>
      </c>
      <c r="D136" s="48">
        <v>36</v>
      </c>
      <c r="E136" s="48" t="s">
        <v>77</v>
      </c>
      <c r="F136" s="48" t="s">
        <v>49</v>
      </c>
      <c r="G136" s="32">
        <v>10</v>
      </c>
      <c r="H136" s="32" t="s">
        <v>67</v>
      </c>
      <c r="I136" s="9" t="s">
        <v>43</v>
      </c>
      <c r="J136" s="10"/>
      <c r="L136" t="str">
        <f t="shared" si="2"/>
        <v>Труба 273х36 сталь 35 ГОСТ 8732-78</v>
      </c>
      <c r="N136" t="s">
        <v>303</v>
      </c>
      <c r="O136" t="s">
        <v>43</v>
      </c>
    </row>
    <row r="137" spans="2:15" x14ac:dyDescent="0.25">
      <c r="B137" s="8" t="s">
        <v>16</v>
      </c>
      <c r="C137" s="48">
        <v>273</v>
      </c>
      <c r="D137" s="48">
        <v>36</v>
      </c>
      <c r="E137" s="48" t="s">
        <v>51</v>
      </c>
      <c r="F137" s="48" t="s">
        <v>33</v>
      </c>
      <c r="G137" s="32">
        <v>10</v>
      </c>
      <c r="H137" s="32" t="s">
        <v>67</v>
      </c>
      <c r="I137" s="49" t="s">
        <v>43</v>
      </c>
      <c r="J137" s="10"/>
      <c r="L137" t="str">
        <f t="shared" si="2"/>
        <v>Труба 273х36 12х1мф ТУ 14-3Р-55-2001</v>
      </c>
      <c r="N137" t="s">
        <v>304</v>
      </c>
      <c r="O137" t="s">
        <v>43</v>
      </c>
    </row>
    <row r="138" spans="2:15" x14ac:dyDescent="0.25">
      <c r="B138" s="8" t="s">
        <v>16</v>
      </c>
      <c r="C138" s="48">
        <v>273</v>
      </c>
      <c r="D138" s="48">
        <v>36</v>
      </c>
      <c r="E138" s="48" t="s">
        <v>62</v>
      </c>
      <c r="F138" s="48" t="s">
        <v>33</v>
      </c>
      <c r="G138" s="32">
        <v>10</v>
      </c>
      <c r="H138" s="32" t="s">
        <v>67</v>
      </c>
      <c r="I138" s="49" t="s">
        <v>43</v>
      </c>
      <c r="J138" s="56"/>
      <c r="L138" t="str">
        <f t="shared" si="2"/>
        <v>Труба 273х36 15гс ТУ 14-3Р-55-2001</v>
      </c>
      <c r="N138" t="s">
        <v>305</v>
      </c>
      <c r="O138" t="s">
        <v>43</v>
      </c>
    </row>
    <row r="139" spans="2:15" x14ac:dyDescent="0.25">
      <c r="B139" s="34" t="s">
        <v>16</v>
      </c>
      <c r="C139" s="42">
        <v>273</v>
      </c>
      <c r="D139" s="42">
        <v>36</v>
      </c>
      <c r="E139" s="42" t="s">
        <v>66</v>
      </c>
      <c r="F139" s="42" t="s">
        <v>33</v>
      </c>
      <c r="G139" s="35">
        <v>104</v>
      </c>
      <c r="H139" s="35" t="s">
        <v>19</v>
      </c>
      <c r="I139" s="50">
        <v>402160</v>
      </c>
      <c r="J139" s="57"/>
      <c r="K139" s="58"/>
      <c r="L139" t="str">
        <f t="shared" si="2"/>
        <v>Труба 273х36 15х1м1ф ТУ 14-3Р-55-2001</v>
      </c>
      <c r="M139" s="25"/>
      <c r="N139" s="25" t="s">
        <v>306</v>
      </c>
      <c r="O139">
        <v>402160</v>
      </c>
    </row>
    <row r="140" spans="2:15" x14ac:dyDescent="0.25">
      <c r="B140" s="8" t="s">
        <v>16</v>
      </c>
      <c r="C140" s="48">
        <v>273</v>
      </c>
      <c r="D140" s="48">
        <v>40</v>
      </c>
      <c r="E140" s="48" t="s">
        <v>32</v>
      </c>
      <c r="F140" s="48" t="s">
        <v>49</v>
      </c>
      <c r="G140" s="32">
        <v>10</v>
      </c>
      <c r="H140" s="32" t="s">
        <v>67</v>
      </c>
      <c r="I140" s="9" t="s">
        <v>43</v>
      </c>
      <c r="J140" s="56"/>
      <c r="L140" t="str">
        <f t="shared" si="2"/>
        <v>Труба 273х40 сталь 20 ГОСТ 8732-78</v>
      </c>
      <c r="N140" t="s">
        <v>307</v>
      </c>
      <c r="O140" t="s">
        <v>43</v>
      </c>
    </row>
    <row r="141" spans="2:15" x14ac:dyDescent="0.25">
      <c r="B141" s="39" t="s">
        <v>16</v>
      </c>
      <c r="C141" s="55">
        <v>273</v>
      </c>
      <c r="D141" s="55">
        <v>40</v>
      </c>
      <c r="E141" s="55" t="s">
        <v>66</v>
      </c>
      <c r="F141" s="55" t="s">
        <v>33</v>
      </c>
      <c r="G141" s="36">
        <v>10</v>
      </c>
      <c r="H141" s="36" t="s">
        <v>67</v>
      </c>
      <c r="I141" s="33" t="s">
        <v>43</v>
      </c>
      <c r="J141" s="57"/>
      <c r="L141" t="str">
        <f t="shared" si="2"/>
        <v>Труба 273х40 15х1м1ф ТУ 14-3Р-55-2001</v>
      </c>
      <c r="N141" t="s">
        <v>308</v>
      </c>
      <c r="O141" t="s">
        <v>43</v>
      </c>
    </row>
    <row r="142" spans="2:15" x14ac:dyDescent="0.25">
      <c r="B142" s="52" t="s">
        <v>16</v>
      </c>
      <c r="C142" s="59">
        <v>273</v>
      </c>
      <c r="D142" s="59">
        <v>45</v>
      </c>
      <c r="E142" s="59" t="s">
        <v>32</v>
      </c>
      <c r="F142" s="59" t="s">
        <v>49</v>
      </c>
      <c r="G142" s="60">
        <v>0.98299999999999998</v>
      </c>
      <c r="H142" s="53" t="s">
        <v>19</v>
      </c>
      <c r="I142" s="61">
        <v>185000</v>
      </c>
      <c r="J142" s="56"/>
      <c r="L142" t="str">
        <f t="shared" si="2"/>
        <v>Труба 273х45 сталь 20 ГОСТ 8732-78</v>
      </c>
      <c r="N142" t="s">
        <v>309</v>
      </c>
      <c r="O142">
        <v>185000</v>
      </c>
    </row>
    <row r="143" spans="2:15" x14ac:dyDescent="0.25">
      <c r="B143" s="8" t="s">
        <v>16</v>
      </c>
      <c r="C143" s="48">
        <v>273</v>
      </c>
      <c r="D143" s="48">
        <v>45</v>
      </c>
      <c r="E143" s="48" t="s">
        <v>51</v>
      </c>
      <c r="F143" s="48" t="s">
        <v>33</v>
      </c>
      <c r="G143" s="32">
        <v>10</v>
      </c>
      <c r="H143" s="32" t="s">
        <v>67</v>
      </c>
      <c r="I143" s="49" t="s">
        <v>43</v>
      </c>
      <c r="J143" s="10"/>
      <c r="L143" t="str">
        <f t="shared" si="2"/>
        <v>Труба 273х45 12х1мф ТУ 14-3Р-55-2001</v>
      </c>
      <c r="N143" t="s">
        <v>310</v>
      </c>
      <c r="O143" t="s">
        <v>43</v>
      </c>
    </row>
    <row r="144" spans="2:15" x14ac:dyDescent="0.25">
      <c r="B144" s="34" t="s">
        <v>16</v>
      </c>
      <c r="C144" s="42">
        <v>273</v>
      </c>
      <c r="D144" s="42">
        <v>45</v>
      </c>
      <c r="E144" s="42" t="s">
        <v>66</v>
      </c>
      <c r="F144" s="42" t="s">
        <v>33</v>
      </c>
      <c r="G144" s="35">
        <v>21</v>
      </c>
      <c r="H144" s="35" t="s">
        <v>19</v>
      </c>
      <c r="I144" s="50">
        <v>402160</v>
      </c>
      <c r="J144" s="31"/>
      <c r="L144" t="str">
        <f t="shared" si="2"/>
        <v>Труба 273х45 15х1м1ф ТУ 14-3Р-55-2001</v>
      </c>
      <c r="N144" t="s">
        <v>311</v>
      </c>
      <c r="O144">
        <v>402160</v>
      </c>
    </row>
    <row r="145" spans="2:15" x14ac:dyDescent="0.25">
      <c r="B145" s="8" t="s">
        <v>16</v>
      </c>
      <c r="C145" s="48">
        <v>273</v>
      </c>
      <c r="D145" s="48">
        <v>50</v>
      </c>
      <c r="E145" s="48" t="s">
        <v>77</v>
      </c>
      <c r="F145" s="48" t="s">
        <v>49</v>
      </c>
      <c r="G145" s="32">
        <v>10</v>
      </c>
      <c r="H145" s="32" t="s">
        <v>67</v>
      </c>
      <c r="I145" s="9">
        <v>231000</v>
      </c>
      <c r="J145" s="10"/>
      <c r="L145" t="str">
        <f t="shared" si="2"/>
        <v>Труба 273х50 сталь 35 ГОСТ 8732-78</v>
      </c>
      <c r="N145" t="s">
        <v>312</v>
      </c>
      <c r="O145">
        <v>231000</v>
      </c>
    </row>
    <row r="146" spans="2:15" x14ac:dyDescent="0.25">
      <c r="B146" s="8" t="s">
        <v>16</v>
      </c>
      <c r="C146" s="48">
        <v>273</v>
      </c>
      <c r="D146" s="48">
        <v>50</v>
      </c>
      <c r="E146" s="48" t="s">
        <v>74</v>
      </c>
      <c r="F146" s="48" t="s">
        <v>49</v>
      </c>
      <c r="G146" s="32">
        <v>10</v>
      </c>
      <c r="H146" s="32" t="s">
        <v>67</v>
      </c>
      <c r="I146" s="9">
        <v>231000</v>
      </c>
      <c r="J146" s="10"/>
      <c r="L146" t="str">
        <f t="shared" si="2"/>
        <v>Труба 273х50 сталь 45 ГОСТ 8732-78</v>
      </c>
      <c r="N146" t="s">
        <v>313</v>
      </c>
      <c r="O146">
        <v>231000</v>
      </c>
    </row>
    <row r="147" spans="2:15" x14ac:dyDescent="0.25">
      <c r="B147" s="8" t="s">
        <v>16</v>
      </c>
      <c r="C147" s="48">
        <v>273</v>
      </c>
      <c r="D147" s="48">
        <v>50</v>
      </c>
      <c r="E147" s="48" t="s">
        <v>75</v>
      </c>
      <c r="F147" s="48" t="s">
        <v>49</v>
      </c>
      <c r="G147" s="32">
        <v>10</v>
      </c>
      <c r="H147" s="32" t="s">
        <v>67</v>
      </c>
      <c r="I147" s="49" t="s">
        <v>43</v>
      </c>
      <c r="J147" s="10"/>
      <c r="L147" t="str">
        <f t="shared" si="2"/>
        <v>Труба 273х50 30хгса  ГОСТ 8732-78</v>
      </c>
      <c r="N147" t="s">
        <v>314</v>
      </c>
      <c r="O147" t="s">
        <v>43</v>
      </c>
    </row>
    <row r="148" spans="2:15" x14ac:dyDescent="0.25">
      <c r="B148" s="8" t="s">
        <v>16</v>
      </c>
      <c r="C148" s="48">
        <v>273</v>
      </c>
      <c r="D148" s="48">
        <v>50</v>
      </c>
      <c r="E148" s="48" t="s">
        <v>51</v>
      </c>
      <c r="F148" s="48" t="s">
        <v>33</v>
      </c>
      <c r="G148" s="32">
        <v>10</v>
      </c>
      <c r="H148" s="32" t="s">
        <v>67</v>
      </c>
      <c r="I148" s="49" t="s">
        <v>43</v>
      </c>
      <c r="J148" s="10"/>
      <c r="L148" t="str">
        <f t="shared" si="2"/>
        <v>Труба 273х50 12х1мф ТУ 14-3Р-55-2001</v>
      </c>
      <c r="N148" t="s">
        <v>315</v>
      </c>
      <c r="O148" t="s">
        <v>43</v>
      </c>
    </row>
    <row r="149" spans="2:15" x14ac:dyDescent="0.25">
      <c r="B149" s="39" t="s">
        <v>16</v>
      </c>
      <c r="C149" s="55">
        <v>273</v>
      </c>
      <c r="D149" s="55">
        <v>50</v>
      </c>
      <c r="E149" s="55" t="s">
        <v>66</v>
      </c>
      <c r="F149" s="55" t="s">
        <v>33</v>
      </c>
      <c r="G149" s="36">
        <v>5</v>
      </c>
      <c r="H149" s="36" t="s">
        <v>67</v>
      </c>
      <c r="I149" s="33" t="s">
        <v>43</v>
      </c>
      <c r="J149" s="31"/>
      <c r="L149" t="str">
        <f t="shared" si="2"/>
        <v>Труба 273х50 15х1м1ф ТУ 14-3Р-55-2001</v>
      </c>
      <c r="N149" t="s">
        <v>316</v>
      </c>
      <c r="O149" t="s">
        <v>43</v>
      </c>
    </row>
    <row r="150" spans="2:15" x14ac:dyDescent="0.25">
      <c r="B150" s="8" t="s">
        <v>16</v>
      </c>
      <c r="C150" s="48">
        <v>273</v>
      </c>
      <c r="D150" s="48">
        <v>60</v>
      </c>
      <c r="E150" s="48" t="s">
        <v>32</v>
      </c>
      <c r="F150" s="48" t="s">
        <v>49</v>
      </c>
      <c r="G150" s="32">
        <v>10</v>
      </c>
      <c r="H150" s="62" t="s">
        <v>67</v>
      </c>
      <c r="I150" s="9" t="s">
        <v>43</v>
      </c>
      <c r="J150" s="10"/>
      <c r="L150" t="str">
        <f t="shared" si="2"/>
        <v>Труба 273х60 сталь 20 ГОСТ 8732-78</v>
      </c>
      <c r="N150" t="s">
        <v>317</v>
      </c>
      <c r="O150" t="s">
        <v>43</v>
      </c>
    </row>
    <row r="151" spans="2:15" x14ac:dyDescent="0.25">
      <c r="B151" s="8" t="s">
        <v>16</v>
      </c>
      <c r="C151" s="48">
        <v>273</v>
      </c>
      <c r="D151" s="48">
        <v>60</v>
      </c>
      <c r="E151" s="48" t="s">
        <v>51</v>
      </c>
      <c r="F151" s="48" t="s">
        <v>33</v>
      </c>
      <c r="G151" s="32">
        <v>10</v>
      </c>
      <c r="H151" s="62" t="s">
        <v>67</v>
      </c>
      <c r="I151" s="49" t="s">
        <v>43</v>
      </c>
      <c r="J151" s="10"/>
      <c r="L151" t="str">
        <f t="shared" si="2"/>
        <v>Труба 273х60 12х1мф ТУ 14-3Р-55-2001</v>
      </c>
      <c r="N151" t="s">
        <v>318</v>
      </c>
      <c r="O151" t="s">
        <v>43</v>
      </c>
    </row>
    <row r="152" spans="2:15" x14ac:dyDescent="0.25">
      <c r="B152" s="8" t="s">
        <v>16</v>
      </c>
      <c r="C152" s="8">
        <v>273</v>
      </c>
      <c r="D152" s="8">
        <v>60</v>
      </c>
      <c r="E152" s="8" t="s">
        <v>54</v>
      </c>
      <c r="F152" s="8" t="s">
        <v>33</v>
      </c>
      <c r="G152" s="8">
        <v>2.7290000000000001</v>
      </c>
      <c r="H152" s="62" t="s">
        <v>19</v>
      </c>
      <c r="I152" s="9">
        <v>350680</v>
      </c>
      <c r="J152" s="10"/>
      <c r="L152" t="str">
        <f t="shared" si="2"/>
        <v>Труба 273х60 12х1мф  ТУ 14-3Р-55-2001</v>
      </c>
      <c r="N152" t="s">
        <v>319</v>
      </c>
      <c r="O152">
        <v>350680</v>
      </c>
    </row>
    <row r="153" spans="2:15" x14ac:dyDescent="0.25">
      <c r="B153" s="39" t="s">
        <v>16</v>
      </c>
      <c r="C153" s="55">
        <v>273</v>
      </c>
      <c r="D153" s="55">
        <v>60</v>
      </c>
      <c r="E153" s="55" t="s">
        <v>66</v>
      </c>
      <c r="F153" s="55" t="s">
        <v>33</v>
      </c>
      <c r="G153" s="36">
        <v>5</v>
      </c>
      <c r="H153" s="36" t="s">
        <v>67</v>
      </c>
      <c r="I153" s="33" t="s">
        <v>43</v>
      </c>
      <c r="J153" s="31"/>
      <c r="L153" t="str">
        <f t="shared" si="2"/>
        <v>Труба 273х60 15х1м1ф ТУ 14-3Р-55-2001</v>
      </c>
      <c r="N153" t="s">
        <v>320</v>
      </c>
      <c r="O153" t="s">
        <v>43</v>
      </c>
    </row>
    <row r="154" spans="2:15" x14ac:dyDescent="0.25">
      <c r="B154" s="8" t="s">
        <v>16</v>
      </c>
      <c r="C154" s="8">
        <v>285</v>
      </c>
      <c r="D154" s="8">
        <v>45</v>
      </c>
      <c r="E154" s="8" t="s">
        <v>81</v>
      </c>
      <c r="F154" s="8" t="s">
        <v>82</v>
      </c>
      <c r="G154" s="8">
        <v>1.5580000000000001</v>
      </c>
      <c r="H154" s="31" t="s">
        <v>19</v>
      </c>
      <c r="I154" s="9">
        <v>274680</v>
      </c>
      <c r="J154" s="10"/>
      <c r="L154" t="str">
        <f t="shared" si="2"/>
        <v>Труба 285х45 20х2ма ТУ 14-3Р-51-2001</v>
      </c>
      <c r="N154" t="s">
        <v>321</v>
      </c>
      <c r="O154">
        <v>274680</v>
      </c>
    </row>
    <row r="155" spans="2:15" x14ac:dyDescent="0.25">
      <c r="B155" s="8" t="s">
        <v>16</v>
      </c>
      <c r="C155" s="48">
        <v>286</v>
      </c>
      <c r="D155" s="48">
        <v>16</v>
      </c>
      <c r="E155" s="48" t="s">
        <v>77</v>
      </c>
      <c r="F155" s="48" t="s">
        <v>49</v>
      </c>
      <c r="G155" s="32">
        <v>10</v>
      </c>
      <c r="H155" s="62" t="s">
        <v>67</v>
      </c>
      <c r="I155" s="33" t="s">
        <v>43</v>
      </c>
      <c r="J155" s="10"/>
      <c r="L155" t="str">
        <f t="shared" si="2"/>
        <v>Труба 286х16 сталь 35 ГОСТ 8732-78</v>
      </c>
      <c r="N155" t="s">
        <v>322</v>
      </c>
      <c r="O155" t="s">
        <v>43</v>
      </c>
    </row>
    <row r="156" spans="2:15" x14ac:dyDescent="0.25">
      <c r="B156" s="8" t="s">
        <v>16</v>
      </c>
      <c r="C156" s="48">
        <v>299</v>
      </c>
      <c r="D156" s="48">
        <v>8</v>
      </c>
      <c r="E156" s="48" t="s">
        <v>32</v>
      </c>
      <c r="F156" s="48" t="s">
        <v>49</v>
      </c>
      <c r="G156" s="32">
        <v>10</v>
      </c>
      <c r="H156" s="62" t="s">
        <v>67</v>
      </c>
      <c r="I156" s="33" t="s">
        <v>43</v>
      </c>
      <c r="J156" s="10"/>
      <c r="L156" t="str">
        <f t="shared" si="2"/>
        <v>Труба 299х8 сталь 20 ГОСТ 8732-78</v>
      </c>
      <c r="N156" t="s">
        <v>323</v>
      </c>
      <c r="O156" t="s">
        <v>43</v>
      </c>
    </row>
    <row r="157" spans="2:15" x14ac:dyDescent="0.25">
      <c r="B157" s="8" t="s">
        <v>16</v>
      </c>
      <c r="C157" s="48">
        <v>299</v>
      </c>
      <c r="D157" s="48">
        <v>10</v>
      </c>
      <c r="E157" s="48" t="s">
        <v>32</v>
      </c>
      <c r="F157" s="48" t="s">
        <v>49</v>
      </c>
      <c r="G157" s="32">
        <v>10</v>
      </c>
      <c r="H157" s="62" t="s">
        <v>67</v>
      </c>
      <c r="I157" s="33" t="s">
        <v>43</v>
      </c>
      <c r="J157" s="10"/>
      <c r="L157" t="str">
        <f t="shared" si="2"/>
        <v>Труба 299х10 сталь 20 ГОСТ 8732-78</v>
      </c>
      <c r="N157" t="s">
        <v>324</v>
      </c>
      <c r="O157" t="s">
        <v>43</v>
      </c>
    </row>
    <row r="158" spans="2:15" x14ac:dyDescent="0.25">
      <c r="B158" s="8" t="s">
        <v>16</v>
      </c>
      <c r="C158" s="48">
        <v>299</v>
      </c>
      <c r="D158" s="48">
        <v>16</v>
      </c>
      <c r="E158" s="48" t="s">
        <v>32</v>
      </c>
      <c r="F158" s="48" t="s">
        <v>49</v>
      </c>
      <c r="G158" s="32">
        <v>10</v>
      </c>
      <c r="H158" s="62" t="s">
        <v>67</v>
      </c>
      <c r="I158" s="33" t="s">
        <v>43</v>
      </c>
      <c r="J158" s="10"/>
      <c r="L158" t="str">
        <f t="shared" si="2"/>
        <v>Труба 299х16 сталь 20 ГОСТ 8732-78</v>
      </c>
      <c r="N158" t="s">
        <v>325</v>
      </c>
      <c r="O158" t="s">
        <v>43</v>
      </c>
    </row>
    <row r="159" spans="2:15" x14ac:dyDescent="0.25">
      <c r="B159" s="8" t="s">
        <v>16</v>
      </c>
      <c r="C159" s="48">
        <v>299</v>
      </c>
      <c r="D159" s="48">
        <v>20</v>
      </c>
      <c r="E159" s="48" t="s">
        <v>48</v>
      </c>
      <c r="F159" s="48" t="s">
        <v>49</v>
      </c>
      <c r="G159" s="32">
        <v>10</v>
      </c>
      <c r="H159" s="62" t="s">
        <v>67</v>
      </c>
      <c r="I159" s="33" t="s">
        <v>43</v>
      </c>
      <c r="J159" s="10"/>
      <c r="L159" t="str">
        <f t="shared" si="2"/>
        <v>Труба 299х20 09Г2С ГОСТ 8732-78</v>
      </c>
      <c r="N159" t="s">
        <v>326</v>
      </c>
      <c r="O159" t="s">
        <v>43</v>
      </c>
    </row>
    <row r="160" spans="2:15" x14ac:dyDescent="0.25">
      <c r="B160" s="8" t="s">
        <v>16</v>
      </c>
      <c r="C160" s="48">
        <v>299</v>
      </c>
      <c r="D160" s="48">
        <v>25</v>
      </c>
      <c r="E160" s="48" t="s">
        <v>32</v>
      </c>
      <c r="F160" s="48" t="s">
        <v>49</v>
      </c>
      <c r="G160" s="32">
        <v>10</v>
      </c>
      <c r="H160" s="62" t="s">
        <v>67</v>
      </c>
      <c r="I160" s="33" t="s">
        <v>43</v>
      </c>
      <c r="J160" s="10"/>
      <c r="L160" t="str">
        <f t="shared" si="2"/>
        <v>Труба 299х25 сталь 20 ГОСТ 8732-78</v>
      </c>
      <c r="N160" t="s">
        <v>327</v>
      </c>
      <c r="O160" t="s">
        <v>43</v>
      </c>
    </row>
    <row r="161" spans="2:15" x14ac:dyDescent="0.25">
      <c r="B161" s="8" t="s">
        <v>16</v>
      </c>
      <c r="C161" s="48">
        <v>299</v>
      </c>
      <c r="D161" s="48">
        <v>30</v>
      </c>
      <c r="E161" s="48" t="s">
        <v>32</v>
      </c>
      <c r="F161" s="48" t="s">
        <v>49</v>
      </c>
      <c r="G161" s="32">
        <v>10</v>
      </c>
      <c r="H161" s="62" t="s">
        <v>67</v>
      </c>
      <c r="I161" s="33" t="s">
        <v>43</v>
      </c>
      <c r="J161" s="10"/>
      <c r="L161" t="str">
        <f t="shared" si="2"/>
        <v>Труба 299х30 сталь 20 ГОСТ 8732-78</v>
      </c>
      <c r="N161" t="s">
        <v>328</v>
      </c>
      <c r="O161" t="s">
        <v>43</v>
      </c>
    </row>
    <row r="162" spans="2:15" x14ac:dyDescent="0.25">
      <c r="B162" s="8" t="s">
        <v>16</v>
      </c>
      <c r="C162" s="48">
        <v>299</v>
      </c>
      <c r="D162" s="48">
        <v>32</v>
      </c>
      <c r="E162" s="48" t="s">
        <v>32</v>
      </c>
      <c r="F162" s="48" t="s">
        <v>49</v>
      </c>
      <c r="G162" s="32">
        <v>10</v>
      </c>
      <c r="H162" s="62" t="s">
        <v>67</v>
      </c>
      <c r="I162" s="33" t="s">
        <v>43</v>
      </c>
      <c r="J162" s="10"/>
      <c r="L162" t="str">
        <f t="shared" si="2"/>
        <v>Труба 299х32 сталь 20 ГОСТ 8732-78</v>
      </c>
      <c r="N162" t="s">
        <v>329</v>
      </c>
      <c r="O162" t="s">
        <v>43</v>
      </c>
    </row>
    <row r="163" spans="2:15" x14ac:dyDescent="0.25">
      <c r="B163" s="8" t="s">
        <v>16</v>
      </c>
      <c r="C163" s="48">
        <v>299</v>
      </c>
      <c r="D163" s="48">
        <v>32</v>
      </c>
      <c r="E163" s="48" t="s">
        <v>75</v>
      </c>
      <c r="F163" s="48" t="s">
        <v>49</v>
      </c>
      <c r="G163" s="32">
        <v>10</v>
      </c>
      <c r="H163" s="62" t="s">
        <v>67</v>
      </c>
      <c r="I163" s="33" t="s">
        <v>43</v>
      </c>
      <c r="J163" s="10"/>
      <c r="L163" t="str">
        <f t="shared" si="2"/>
        <v>Труба 299х32 30хгса  ГОСТ 8732-78</v>
      </c>
      <c r="N163" t="s">
        <v>330</v>
      </c>
      <c r="O163" t="s">
        <v>43</v>
      </c>
    </row>
    <row r="164" spans="2:15" x14ac:dyDescent="0.25">
      <c r="B164" s="8" t="s">
        <v>16</v>
      </c>
      <c r="C164" s="48">
        <v>299</v>
      </c>
      <c r="D164" s="48">
        <v>36</v>
      </c>
      <c r="E164" s="48" t="s">
        <v>75</v>
      </c>
      <c r="F164" s="48" t="s">
        <v>49</v>
      </c>
      <c r="G164" s="32">
        <v>10</v>
      </c>
      <c r="H164" s="62" t="s">
        <v>67</v>
      </c>
      <c r="I164" s="33" t="s">
        <v>43</v>
      </c>
      <c r="J164" s="10"/>
      <c r="L164" t="str">
        <f t="shared" si="2"/>
        <v>Труба 299х36 30хгса  ГОСТ 8732-78</v>
      </c>
      <c r="N164" t="s">
        <v>331</v>
      </c>
      <c r="O164" t="s">
        <v>43</v>
      </c>
    </row>
    <row r="165" spans="2:15" x14ac:dyDescent="0.25">
      <c r="B165" s="8" t="s">
        <v>16</v>
      </c>
      <c r="C165" s="48">
        <v>299</v>
      </c>
      <c r="D165" s="48">
        <v>36</v>
      </c>
      <c r="E165" s="48" t="s">
        <v>77</v>
      </c>
      <c r="F165" s="48" t="s">
        <v>49</v>
      </c>
      <c r="G165" s="32">
        <v>10</v>
      </c>
      <c r="H165" s="62" t="s">
        <v>67</v>
      </c>
      <c r="I165" s="33" t="s">
        <v>43</v>
      </c>
      <c r="J165" s="10"/>
      <c r="L165" t="str">
        <f t="shared" si="2"/>
        <v>Труба 299х36 сталь 35 ГОСТ 8732-78</v>
      </c>
      <c r="N165" t="s">
        <v>332</v>
      </c>
      <c r="O165" t="s">
        <v>43</v>
      </c>
    </row>
    <row r="166" spans="2:15" x14ac:dyDescent="0.25">
      <c r="B166" s="8" t="s">
        <v>16</v>
      </c>
      <c r="C166" s="48">
        <v>299</v>
      </c>
      <c r="D166" s="48">
        <v>40</v>
      </c>
      <c r="E166" s="48" t="s">
        <v>48</v>
      </c>
      <c r="F166" s="48" t="s">
        <v>49</v>
      </c>
      <c r="G166" s="32">
        <v>10</v>
      </c>
      <c r="H166" s="62" t="s">
        <v>67</v>
      </c>
      <c r="I166" s="33" t="s">
        <v>43</v>
      </c>
      <c r="J166" s="10"/>
      <c r="L166" t="str">
        <f t="shared" si="2"/>
        <v>Труба 299х40 09Г2С ГОСТ 8732-78</v>
      </c>
      <c r="N166" t="s">
        <v>333</v>
      </c>
      <c r="O166" t="s">
        <v>43</v>
      </c>
    </row>
    <row r="167" spans="2:15" x14ac:dyDescent="0.25">
      <c r="B167" s="8" t="s">
        <v>16</v>
      </c>
      <c r="C167" s="48">
        <v>299</v>
      </c>
      <c r="D167" s="48">
        <v>40</v>
      </c>
      <c r="E167" s="48" t="s">
        <v>32</v>
      </c>
      <c r="F167" s="48" t="s">
        <v>49</v>
      </c>
      <c r="G167" s="32">
        <v>10</v>
      </c>
      <c r="H167" s="62" t="s">
        <v>67</v>
      </c>
      <c r="I167" s="33" t="s">
        <v>43</v>
      </c>
      <c r="J167" s="10"/>
      <c r="L167" t="str">
        <f t="shared" si="2"/>
        <v>Труба 299х40 сталь 20 ГОСТ 8732-78</v>
      </c>
      <c r="N167" t="s">
        <v>334</v>
      </c>
      <c r="O167" t="s">
        <v>43</v>
      </c>
    </row>
    <row r="168" spans="2:15" x14ac:dyDescent="0.25">
      <c r="B168" s="8" t="s">
        <v>16</v>
      </c>
      <c r="C168" s="48">
        <v>299</v>
      </c>
      <c r="D168" s="48">
        <v>45</v>
      </c>
      <c r="E168" s="48" t="s">
        <v>32</v>
      </c>
      <c r="F168" s="48" t="s">
        <v>49</v>
      </c>
      <c r="G168" s="32">
        <v>10</v>
      </c>
      <c r="H168" s="62" t="s">
        <v>67</v>
      </c>
      <c r="I168" s="33" t="s">
        <v>43</v>
      </c>
      <c r="J168" s="10"/>
      <c r="L168" t="str">
        <f t="shared" si="2"/>
        <v>Труба 299х45 сталь 20 ГОСТ 8732-78</v>
      </c>
      <c r="N168" t="s">
        <v>335</v>
      </c>
      <c r="O168" t="s">
        <v>43</v>
      </c>
    </row>
    <row r="169" spans="2:15" x14ac:dyDescent="0.25">
      <c r="B169" s="8" t="s">
        <v>16</v>
      </c>
      <c r="C169" s="48">
        <v>299</v>
      </c>
      <c r="D169" s="48">
        <v>50</v>
      </c>
      <c r="E169" s="48" t="s">
        <v>32</v>
      </c>
      <c r="F169" s="48" t="s">
        <v>49</v>
      </c>
      <c r="G169" s="32">
        <v>10</v>
      </c>
      <c r="H169" s="62" t="s">
        <v>67</v>
      </c>
      <c r="I169" s="33" t="s">
        <v>43</v>
      </c>
      <c r="J169" s="10"/>
      <c r="L169" t="str">
        <f t="shared" si="2"/>
        <v>Труба 299х50 сталь 20 ГОСТ 8732-78</v>
      </c>
      <c r="N169" t="s">
        <v>336</v>
      </c>
      <c r="O169" t="s">
        <v>43</v>
      </c>
    </row>
    <row r="170" spans="2:15" x14ac:dyDescent="0.25">
      <c r="B170" s="8" t="s">
        <v>16</v>
      </c>
      <c r="C170" s="48">
        <v>299</v>
      </c>
      <c r="D170" s="48">
        <v>50</v>
      </c>
      <c r="E170" s="48" t="s">
        <v>74</v>
      </c>
      <c r="F170" s="48" t="s">
        <v>49</v>
      </c>
      <c r="G170" s="32">
        <v>10</v>
      </c>
      <c r="H170" s="62" t="s">
        <v>67</v>
      </c>
      <c r="I170" s="33" t="s">
        <v>43</v>
      </c>
      <c r="J170" s="10"/>
      <c r="L170" t="str">
        <f t="shared" si="2"/>
        <v>Труба 299х50 сталь 45 ГОСТ 8732-78</v>
      </c>
      <c r="N170" t="s">
        <v>337</v>
      </c>
      <c r="O170" t="s">
        <v>43</v>
      </c>
    </row>
    <row r="171" spans="2:15" x14ac:dyDescent="0.25">
      <c r="B171" s="8" t="s">
        <v>16</v>
      </c>
      <c r="C171" s="48">
        <v>299</v>
      </c>
      <c r="D171" s="48">
        <v>50</v>
      </c>
      <c r="E171" s="48" t="s">
        <v>75</v>
      </c>
      <c r="F171" s="48" t="s">
        <v>49</v>
      </c>
      <c r="G171" s="32">
        <v>10</v>
      </c>
      <c r="H171" s="62" t="s">
        <v>67</v>
      </c>
      <c r="I171" s="33" t="s">
        <v>43</v>
      </c>
      <c r="J171" s="10"/>
      <c r="L171" t="str">
        <f t="shared" si="2"/>
        <v>Труба 299х50 30хгса  ГОСТ 8732-78</v>
      </c>
      <c r="N171" t="s">
        <v>338</v>
      </c>
      <c r="O171" t="s">
        <v>43</v>
      </c>
    </row>
    <row r="172" spans="2:15" x14ac:dyDescent="0.25">
      <c r="B172" s="8" t="s">
        <v>16</v>
      </c>
      <c r="C172" s="48">
        <v>299</v>
      </c>
      <c r="D172" s="48">
        <v>60</v>
      </c>
      <c r="E172" s="48" t="s">
        <v>32</v>
      </c>
      <c r="F172" s="48" t="s">
        <v>49</v>
      </c>
      <c r="G172" s="32">
        <v>10</v>
      </c>
      <c r="H172" s="62" t="s">
        <v>67</v>
      </c>
      <c r="I172" s="33" t="s">
        <v>43</v>
      </c>
      <c r="J172" s="10"/>
      <c r="L172" t="str">
        <f t="shared" si="2"/>
        <v>Труба 299х60 сталь 20 ГОСТ 8732-78</v>
      </c>
      <c r="N172" t="s">
        <v>339</v>
      </c>
      <c r="O172" t="s">
        <v>43</v>
      </c>
    </row>
    <row r="173" spans="2:15" x14ac:dyDescent="0.25">
      <c r="B173" s="52" t="s">
        <v>16</v>
      </c>
      <c r="C173" s="52">
        <v>325</v>
      </c>
      <c r="D173" s="52">
        <v>10</v>
      </c>
      <c r="E173" s="52" t="s">
        <v>83</v>
      </c>
      <c r="F173" s="52" t="s">
        <v>84</v>
      </c>
      <c r="G173" s="52">
        <v>0.89</v>
      </c>
      <c r="H173" s="63" t="s">
        <v>19</v>
      </c>
      <c r="I173" s="61">
        <v>146700</v>
      </c>
      <c r="J173" s="20"/>
      <c r="L173" t="str">
        <f t="shared" si="2"/>
        <v xml:space="preserve">Труба 325х10 09Г2С/К48 ТУ 1319-037-00186654-2015
</v>
      </c>
      <c r="N173" t="s">
        <v>340</v>
      </c>
      <c r="O173">
        <v>146700</v>
      </c>
    </row>
    <row r="174" spans="2:15" x14ac:dyDescent="0.25">
      <c r="B174" s="8" t="s">
        <v>16</v>
      </c>
      <c r="C174" s="8">
        <v>325</v>
      </c>
      <c r="D174" s="8">
        <v>12</v>
      </c>
      <c r="E174" s="8" t="s">
        <v>66</v>
      </c>
      <c r="F174" s="8" t="s">
        <v>33</v>
      </c>
      <c r="G174" s="32">
        <v>10</v>
      </c>
      <c r="H174" s="62" t="s">
        <v>67</v>
      </c>
      <c r="I174" s="9" t="s">
        <v>43</v>
      </c>
      <c r="J174" s="10"/>
      <c r="L174" t="str">
        <f t="shared" si="2"/>
        <v>Труба 325х12 15х1м1ф ТУ 14-3Р-55-2001</v>
      </c>
      <c r="N174" t="s">
        <v>341</v>
      </c>
      <c r="O174" t="s">
        <v>43</v>
      </c>
    </row>
    <row r="175" spans="2:15" x14ac:dyDescent="0.25">
      <c r="B175" s="8" t="s">
        <v>16</v>
      </c>
      <c r="C175" s="8">
        <v>325</v>
      </c>
      <c r="D175" s="8">
        <v>12</v>
      </c>
      <c r="E175" s="8" t="s">
        <v>32</v>
      </c>
      <c r="F175" s="48" t="s">
        <v>49</v>
      </c>
      <c r="G175" s="8">
        <v>0.379</v>
      </c>
      <c r="H175" s="31" t="s">
        <v>19</v>
      </c>
      <c r="I175" s="9">
        <v>195000</v>
      </c>
      <c r="J175" s="10"/>
      <c r="L175" t="str">
        <f t="shared" si="2"/>
        <v>Труба 325х12 сталь 20 ГОСТ 8732-78</v>
      </c>
      <c r="N175" t="s">
        <v>342</v>
      </c>
      <c r="O175">
        <v>195000</v>
      </c>
    </row>
    <row r="176" spans="2:15" x14ac:dyDescent="0.25">
      <c r="B176" s="8" t="s">
        <v>16</v>
      </c>
      <c r="C176" s="8">
        <v>325</v>
      </c>
      <c r="D176" s="8">
        <v>12</v>
      </c>
      <c r="E176" s="8" t="s">
        <v>32</v>
      </c>
      <c r="F176" s="8" t="s">
        <v>33</v>
      </c>
      <c r="G176" s="8">
        <v>0.13400000000000001</v>
      </c>
      <c r="H176" s="31" t="s">
        <v>19</v>
      </c>
      <c r="I176" s="9">
        <v>253990</v>
      </c>
      <c r="J176" s="10"/>
      <c r="L176" t="str">
        <f t="shared" si="2"/>
        <v>Труба 325х12 сталь 20 ТУ 14-3Р-55-2001</v>
      </c>
      <c r="N176" t="s">
        <v>343</v>
      </c>
      <c r="O176">
        <v>253990</v>
      </c>
    </row>
    <row r="177" spans="2:15" x14ac:dyDescent="0.25">
      <c r="B177" s="8" t="s">
        <v>16</v>
      </c>
      <c r="C177" s="48">
        <v>325</v>
      </c>
      <c r="D177" s="48">
        <v>14</v>
      </c>
      <c r="E177" s="48" t="s">
        <v>51</v>
      </c>
      <c r="F177" s="48" t="s">
        <v>33</v>
      </c>
      <c r="G177" s="32">
        <v>10</v>
      </c>
      <c r="H177" s="62" t="s">
        <v>67</v>
      </c>
      <c r="I177" s="49" t="s">
        <v>43</v>
      </c>
      <c r="J177" s="10"/>
      <c r="L177" t="str">
        <f t="shared" si="2"/>
        <v>Труба 325х14 12х1мф ТУ 14-3Р-55-2001</v>
      </c>
      <c r="N177" t="s">
        <v>344</v>
      </c>
      <c r="O177" t="s">
        <v>43</v>
      </c>
    </row>
    <row r="178" spans="2:15" x14ac:dyDescent="0.25">
      <c r="B178" s="8" t="s">
        <v>16</v>
      </c>
      <c r="C178" s="48">
        <v>325</v>
      </c>
      <c r="D178" s="48">
        <v>16</v>
      </c>
      <c r="E178" s="48" t="s">
        <v>51</v>
      </c>
      <c r="F178" s="48" t="s">
        <v>33</v>
      </c>
      <c r="G178" s="32">
        <v>10</v>
      </c>
      <c r="H178" s="62" t="s">
        <v>67</v>
      </c>
      <c r="I178" s="49" t="s">
        <v>43</v>
      </c>
      <c r="J178" s="10"/>
      <c r="L178" t="str">
        <f t="shared" si="2"/>
        <v>Труба 325х16 12х1мф ТУ 14-3Р-55-2001</v>
      </c>
      <c r="N178" t="s">
        <v>345</v>
      </c>
      <c r="O178" t="s">
        <v>43</v>
      </c>
    </row>
    <row r="179" spans="2:15" x14ac:dyDescent="0.25">
      <c r="B179" s="52" t="s">
        <v>16</v>
      </c>
      <c r="C179" s="64">
        <v>325</v>
      </c>
      <c r="D179" s="64">
        <v>16</v>
      </c>
      <c r="E179" s="59" t="s">
        <v>48</v>
      </c>
      <c r="F179" s="59" t="s">
        <v>49</v>
      </c>
      <c r="G179" s="64">
        <v>1.8</v>
      </c>
      <c r="H179" s="63" t="s">
        <v>19</v>
      </c>
      <c r="I179" s="54">
        <v>148500</v>
      </c>
      <c r="J179" s="20"/>
      <c r="L179" t="str">
        <f t="shared" si="2"/>
        <v>Труба 325х16 09Г2С ГОСТ 8732-78</v>
      </c>
      <c r="N179" t="s">
        <v>346</v>
      </c>
      <c r="O179">
        <v>148500</v>
      </c>
    </row>
    <row r="180" spans="2:15" x14ac:dyDescent="0.25">
      <c r="B180" s="52" t="s">
        <v>16</v>
      </c>
      <c r="C180" s="64">
        <v>325</v>
      </c>
      <c r="D180" s="64">
        <v>16</v>
      </c>
      <c r="E180" s="59" t="s">
        <v>32</v>
      </c>
      <c r="F180" s="59" t="s">
        <v>49</v>
      </c>
      <c r="G180" s="64">
        <v>5.6189999999999998</v>
      </c>
      <c r="H180" s="63" t="s">
        <v>19</v>
      </c>
      <c r="I180" s="54">
        <v>142200</v>
      </c>
      <c r="J180" s="20"/>
      <c r="L180" t="str">
        <f t="shared" si="2"/>
        <v>Труба 325х16 сталь 20 ГОСТ 8732-78</v>
      </c>
      <c r="N180" t="s">
        <v>347</v>
      </c>
      <c r="O180">
        <v>142200</v>
      </c>
    </row>
    <row r="181" spans="2:15" x14ac:dyDescent="0.25">
      <c r="B181" s="8" t="s">
        <v>16</v>
      </c>
      <c r="C181" s="65">
        <v>325</v>
      </c>
      <c r="D181" s="65">
        <v>16</v>
      </c>
      <c r="E181" s="48" t="s">
        <v>77</v>
      </c>
      <c r="F181" s="48" t="s">
        <v>49</v>
      </c>
      <c r="G181" s="65">
        <v>0.67800000000000005</v>
      </c>
      <c r="H181" s="31" t="s">
        <v>19</v>
      </c>
      <c r="I181" s="9">
        <v>198500</v>
      </c>
      <c r="J181" s="20"/>
      <c r="L181" t="str">
        <f t="shared" si="2"/>
        <v>Труба 325х16 сталь 35 ГОСТ 8732-78</v>
      </c>
      <c r="N181" t="s">
        <v>348</v>
      </c>
      <c r="O181">
        <v>198500</v>
      </c>
    </row>
    <row r="182" spans="2:15" x14ac:dyDescent="0.25">
      <c r="B182" s="8" t="s">
        <v>16</v>
      </c>
      <c r="C182" s="48">
        <v>325</v>
      </c>
      <c r="D182" s="48">
        <v>18</v>
      </c>
      <c r="E182" s="48" t="s">
        <v>51</v>
      </c>
      <c r="F182" s="48" t="s">
        <v>33</v>
      </c>
      <c r="G182" s="32">
        <v>10</v>
      </c>
      <c r="H182" s="62" t="s">
        <v>67</v>
      </c>
      <c r="I182" s="49" t="s">
        <v>43</v>
      </c>
      <c r="J182" s="10"/>
      <c r="L182" t="str">
        <f t="shared" si="2"/>
        <v>Труба 325х18 12х1мф ТУ 14-3Р-55-2001</v>
      </c>
      <c r="N182" t="s">
        <v>349</v>
      </c>
      <c r="O182" t="s">
        <v>43</v>
      </c>
    </row>
    <row r="183" spans="2:15" x14ac:dyDescent="0.25">
      <c r="B183" s="52" t="s">
        <v>16</v>
      </c>
      <c r="C183" s="64">
        <v>325</v>
      </c>
      <c r="D183" s="64">
        <v>20</v>
      </c>
      <c r="E183" s="59" t="s">
        <v>48</v>
      </c>
      <c r="F183" s="59" t="s">
        <v>49</v>
      </c>
      <c r="G183" s="64">
        <v>3.4</v>
      </c>
      <c r="H183" s="63" t="s">
        <v>19</v>
      </c>
      <c r="I183" s="54">
        <v>148500</v>
      </c>
      <c r="J183" s="20"/>
      <c r="L183" t="str">
        <f t="shared" si="2"/>
        <v>Труба 325х20 09Г2С ГОСТ 8732-78</v>
      </c>
      <c r="N183" t="s">
        <v>350</v>
      </c>
      <c r="O183">
        <v>148500</v>
      </c>
    </row>
    <row r="184" spans="2:15" x14ac:dyDescent="0.25">
      <c r="B184" s="8" t="s">
        <v>16</v>
      </c>
      <c r="C184" s="48">
        <v>325</v>
      </c>
      <c r="D184" s="48">
        <v>22</v>
      </c>
      <c r="E184" s="48" t="s">
        <v>51</v>
      </c>
      <c r="F184" s="48" t="s">
        <v>33</v>
      </c>
      <c r="G184" s="32">
        <v>10</v>
      </c>
      <c r="H184" s="62" t="s">
        <v>67</v>
      </c>
      <c r="I184" s="49" t="s">
        <v>43</v>
      </c>
      <c r="J184" s="10"/>
      <c r="L184" t="str">
        <f t="shared" si="2"/>
        <v>Труба 325х22 12х1мф ТУ 14-3Р-55-2001</v>
      </c>
      <c r="N184" t="s">
        <v>351</v>
      </c>
      <c r="O184" t="s">
        <v>43</v>
      </c>
    </row>
    <row r="185" spans="2:15" x14ac:dyDescent="0.25">
      <c r="B185" s="8" t="s">
        <v>16</v>
      </c>
      <c r="C185" s="48">
        <v>325</v>
      </c>
      <c r="D185" s="48">
        <v>24</v>
      </c>
      <c r="E185" s="48" t="s">
        <v>62</v>
      </c>
      <c r="F185" s="48" t="s">
        <v>33</v>
      </c>
      <c r="G185" s="32">
        <v>10</v>
      </c>
      <c r="H185" s="62" t="s">
        <v>67</v>
      </c>
      <c r="I185" s="49" t="s">
        <v>43</v>
      </c>
      <c r="J185" s="10"/>
      <c r="L185" t="str">
        <f t="shared" si="2"/>
        <v>Труба 325х24 15гс ТУ 14-3Р-55-2001</v>
      </c>
      <c r="N185" t="s">
        <v>352</v>
      </c>
      <c r="O185" t="s">
        <v>43</v>
      </c>
    </row>
    <row r="186" spans="2:15" x14ac:dyDescent="0.25">
      <c r="B186" s="8" t="s">
        <v>16</v>
      </c>
      <c r="C186" s="8">
        <v>325</v>
      </c>
      <c r="D186" s="8">
        <v>24</v>
      </c>
      <c r="E186" s="8" t="s">
        <v>51</v>
      </c>
      <c r="F186" s="8" t="s">
        <v>33</v>
      </c>
      <c r="G186" s="8">
        <v>0.56000000000000005</v>
      </c>
      <c r="H186" s="31" t="s">
        <v>19</v>
      </c>
      <c r="I186" s="9">
        <v>350680</v>
      </c>
      <c r="J186" s="10"/>
      <c r="L186" t="str">
        <f t="shared" si="2"/>
        <v>Труба 325х24 12х1мф ТУ 14-3Р-55-2001</v>
      </c>
      <c r="N186" t="s">
        <v>353</v>
      </c>
      <c r="O186">
        <v>350680</v>
      </c>
    </row>
    <row r="187" spans="2:15" x14ac:dyDescent="0.25">
      <c r="B187" s="8" t="s">
        <v>16</v>
      </c>
      <c r="C187" s="48">
        <v>325</v>
      </c>
      <c r="D187" s="48">
        <v>25</v>
      </c>
      <c r="E187" s="48" t="s">
        <v>77</v>
      </c>
      <c r="F187" s="48" t="s">
        <v>49</v>
      </c>
      <c r="G187" s="32">
        <v>10</v>
      </c>
      <c r="H187" s="62" t="s">
        <v>67</v>
      </c>
      <c r="I187" s="9" t="s">
        <v>43</v>
      </c>
      <c r="J187" s="10"/>
      <c r="L187" t="str">
        <f t="shared" si="2"/>
        <v>Труба 325х25 сталь 35 ГОСТ 8732-78</v>
      </c>
      <c r="N187" t="s">
        <v>354</v>
      </c>
      <c r="O187" t="s">
        <v>43</v>
      </c>
    </row>
    <row r="188" spans="2:15" x14ac:dyDescent="0.25">
      <c r="B188" s="8" t="s">
        <v>16</v>
      </c>
      <c r="C188" s="48">
        <v>325</v>
      </c>
      <c r="D188" s="48">
        <v>26</v>
      </c>
      <c r="E188" s="48" t="s">
        <v>51</v>
      </c>
      <c r="F188" s="48" t="s">
        <v>33</v>
      </c>
      <c r="G188" s="32">
        <v>10</v>
      </c>
      <c r="H188" s="62" t="s">
        <v>67</v>
      </c>
      <c r="I188" s="49" t="s">
        <v>43</v>
      </c>
      <c r="J188" s="10"/>
      <c r="L188" t="str">
        <f t="shared" si="2"/>
        <v>Труба 325х26 12х1мф ТУ 14-3Р-55-2001</v>
      </c>
      <c r="N188" t="s">
        <v>355</v>
      </c>
      <c r="O188" t="s">
        <v>43</v>
      </c>
    </row>
    <row r="189" spans="2:15" x14ac:dyDescent="0.25">
      <c r="B189" s="8" t="s">
        <v>16</v>
      </c>
      <c r="C189" s="48">
        <v>325</v>
      </c>
      <c r="D189" s="48">
        <v>26</v>
      </c>
      <c r="E189" s="48" t="s">
        <v>66</v>
      </c>
      <c r="F189" s="48" t="s">
        <v>33</v>
      </c>
      <c r="G189" s="32">
        <v>10</v>
      </c>
      <c r="H189" s="62" t="s">
        <v>67</v>
      </c>
      <c r="I189" s="49" t="s">
        <v>43</v>
      </c>
      <c r="J189" s="10"/>
      <c r="L189" t="str">
        <f t="shared" si="2"/>
        <v>Труба 325х26 15х1м1ф ТУ 14-3Р-55-2001</v>
      </c>
      <c r="N189" t="s">
        <v>356</v>
      </c>
      <c r="O189" t="s">
        <v>43</v>
      </c>
    </row>
    <row r="190" spans="2:15" x14ac:dyDescent="0.25">
      <c r="B190" s="8" t="s">
        <v>16</v>
      </c>
      <c r="C190" s="48">
        <v>325</v>
      </c>
      <c r="D190" s="48">
        <v>28</v>
      </c>
      <c r="E190" s="48" t="s">
        <v>62</v>
      </c>
      <c r="F190" s="48" t="s">
        <v>33</v>
      </c>
      <c r="G190" s="32">
        <v>10</v>
      </c>
      <c r="H190" s="62" t="s">
        <v>67</v>
      </c>
      <c r="I190" s="49" t="s">
        <v>43</v>
      </c>
      <c r="J190" s="10"/>
      <c r="L190" t="str">
        <f t="shared" ref="L190:L253" si="3">CONCATENATE(B190," ",C190,"х",D190," ",E190," ",F190)</f>
        <v>Труба 325х28 15гс ТУ 14-3Р-55-2001</v>
      </c>
      <c r="N190" t="s">
        <v>357</v>
      </c>
      <c r="O190" t="s">
        <v>43</v>
      </c>
    </row>
    <row r="191" spans="2:15" x14ac:dyDescent="0.25">
      <c r="B191" s="8" t="s">
        <v>16</v>
      </c>
      <c r="C191" s="8">
        <v>325</v>
      </c>
      <c r="D191" s="8">
        <v>28</v>
      </c>
      <c r="E191" s="8" t="s">
        <v>32</v>
      </c>
      <c r="F191" s="8" t="s">
        <v>33</v>
      </c>
      <c r="G191" s="8">
        <v>15.292</v>
      </c>
      <c r="H191" s="31" t="s">
        <v>19</v>
      </c>
      <c r="I191" s="9">
        <v>253990</v>
      </c>
      <c r="J191" s="10"/>
      <c r="L191" t="str">
        <f t="shared" si="3"/>
        <v>Труба 325х28 сталь 20 ТУ 14-3Р-55-2001</v>
      </c>
      <c r="N191" t="s">
        <v>358</v>
      </c>
      <c r="O191">
        <v>253990</v>
      </c>
    </row>
    <row r="192" spans="2:15" x14ac:dyDescent="0.25">
      <c r="B192" s="8" t="s">
        <v>16</v>
      </c>
      <c r="C192" s="8" t="s">
        <v>85</v>
      </c>
      <c r="D192" s="8">
        <v>30</v>
      </c>
      <c r="E192" s="8" t="s">
        <v>62</v>
      </c>
      <c r="F192" s="8" t="s">
        <v>33</v>
      </c>
      <c r="G192" s="8">
        <v>1.2470000000000001</v>
      </c>
      <c r="H192" s="31" t="s">
        <v>19</v>
      </c>
      <c r="I192" s="9">
        <v>332160</v>
      </c>
      <c r="J192" s="10"/>
      <c r="L192" t="str">
        <f t="shared" si="3"/>
        <v>Труба 325 (323,9)х30 15гс ТУ 14-3Р-55-2001</v>
      </c>
      <c r="N192" t="s">
        <v>359</v>
      </c>
      <c r="O192">
        <v>332160</v>
      </c>
    </row>
    <row r="193" spans="2:15" x14ac:dyDescent="0.25">
      <c r="B193" s="8" t="s">
        <v>16</v>
      </c>
      <c r="C193" s="48">
        <v>325</v>
      </c>
      <c r="D193" s="48">
        <v>30</v>
      </c>
      <c r="E193" s="48" t="s">
        <v>48</v>
      </c>
      <c r="F193" s="48" t="s">
        <v>49</v>
      </c>
      <c r="G193" s="32">
        <v>10</v>
      </c>
      <c r="H193" s="62" t="s">
        <v>67</v>
      </c>
      <c r="I193" s="9" t="s">
        <v>43</v>
      </c>
      <c r="J193" s="10"/>
      <c r="L193" t="str">
        <f t="shared" si="3"/>
        <v>Труба 325х30 09Г2С ГОСТ 8732-78</v>
      </c>
      <c r="N193" t="s">
        <v>360</v>
      </c>
      <c r="O193" t="s">
        <v>43</v>
      </c>
    </row>
    <row r="194" spans="2:15" x14ac:dyDescent="0.25">
      <c r="B194" s="8" t="s">
        <v>16</v>
      </c>
      <c r="C194" s="48">
        <v>325</v>
      </c>
      <c r="D194" s="48">
        <v>30</v>
      </c>
      <c r="E194" s="48" t="s">
        <v>32</v>
      </c>
      <c r="F194" s="48" t="s">
        <v>49</v>
      </c>
      <c r="G194" s="32">
        <v>10</v>
      </c>
      <c r="H194" s="62" t="s">
        <v>67</v>
      </c>
      <c r="I194" s="9" t="s">
        <v>43</v>
      </c>
      <c r="J194" s="10"/>
      <c r="L194" t="str">
        <f t="shared" si="3"/>
        <v>Труба 325х30 сталь 20 ГОСТ 8732-78</v>
      </c>
      <c r="N194" t="s">
        <v>361</v>
      </c>
      <c r="O194" t="s">
        <v>43</v>
      </c>
    </row>
    <row r="195" spans="2:15" x14ac:dyDescent="0.25">
      <c r="B195" s="8" t="s">
        <v>16</v>
      </c>
      <c r="C195" s="48">
        <v>325</v>
      </c>
      <c r="D195" s="48">
        <v>30</v>
      </c>
      <c r="E195" s="48" t="s">
        <v>51</v>
      </c>
      <c r="F195" s="48" t="s">
        <v>33</v>
      </c>
      <c r="G195" s="32">
        <v>10</v>
      </c>
      <c r="H195" s="62" t="s">
        <v>67</v>
      </c>
      <c r="I195" s="49" t="s">
        <v>43</v>
      </c>
      <c r="J195" s="10"/>
      <c r="L195" t="str">
        <f t="shared" si="3"/>
        <v>Труба 325х30 12х1мф ТУ 14-3Р-55-2001</v>
      </c>
      <c r="N195" t="s">
        <v>362</v>
      </c>
      <c r="O195" t="s">
        <v>43</v>
      </c>
    </row>
    <row r="196" spans="2:15" x14ac:dyDescent="0.25">
      <c r="B196" s="8" t="s">
        <v>16</v>
      </c>
      <c r="C196" s="8">
        <v>325</v>
      </c>
      <c r="D196" s="8">
        <v>30</v>
      </c>
      <c r="E196" s="8" t="s">
        <v>66</v>
      </c>
      <c r="F196" s="8" t="s">
        <v>33</v>
      </c>
      <c r="G196" s="8">
        <v>4.9000000000000004</v>
      </c>
      <c r="H196" s="31" t="s">
        <v>19</v>
      </c>
      <c r="I196" s="9">
        <v>402160</v>
      </c>
      <c r="J196" s="10"/>
      <c r="L196" t="str">
        <f t="shared" si="3"/>
        <v>Труба 325х30 15х1м1ф ТУ 14-3Р-55-2001</v>
      </c>
      <c r="N196" t="s">
        <v>363</v>
      </c>
      <c r="O196">
        <v>402160</v>
      </c>
    </row>
    <row r="197" spans="2:15" x14ac:dyDescent="0.25">
      <c r="B197" s="8" t="s">
        <v>16</v>
      </c>
      <c r="C197" s="48">
        <v>325</v>
      </c>
      <c r="D197" s="48">
        <v>32</v>
      </c>
      <c r="E197" s="48" t="s">
        <v>77</v>
      </c>
      <c r="F197" s="48" t="s">
        <v>49</v>
      </c>
      <c r="G197" s="32">
        <v>10</v>
      </c>
      <c r="H197" s="62" t="s">
        <v>67</v>
      </c>
      <c r="I197" s="9" t="s">
        <v>43</v>
      </c>
      <c r="J197" s="10"/>
      <c r="L197" t="str">
        <f t="shared" si="3"/>
        <v>Труба 325х32 сталь 35 ГОСТ 8732-78</v>
      </c>
      <c r="N197" t="s">
        <v>364</v>
      </c>
      <c r="O197" t="s">
        <v>43</v>
      </c>
    </row>
    <row r="198" spans="2:15" x14ac:dyDescent="0.25">
      <c r="B198" s="8" t="s">
        <v>16</v>
      </c>
      <c r="C198" s="48">
        <v>325</v>
      </c>
      <c r="D198" s="48">
        <v>32</v>
      </c>
      <c r="E198" s="48" t="s">
        <v>51</v>
      </c>
      <c r="F198" s="48" t="s">
        <v>33</v>
      </c>
      <c r="G198" s="32">
        <v>10</v>
      </c>
      <c r="H198" s="62" t="s">
        <v>67</v>
      </c>
      <c r="I198" s="49" t="s">
        <v>43</v>
      </c>
      <c r="J198" s="10"/>
      <c r="L198" t="str">
        <f t="shared" si="3"/>
        <v>Труба 325х32 12х1мф ТУ 14-3Р-55-2001</v>
      </c>
      <c r="N198" t="s">
        <v>365</v>
      </c>
      <c r="O198" t="s">
        <v>43</v>
      </c>
    </row>
    <row r="199" spans="2:15" x14ac:dyDescent="0.25">
      <c r="B199" s="8" t="s">
        <v>16</v>
      </c>
      <c r="C199" s="8">
        <v>325</v>
      </c>
      <c r="D199" s="8">
        <v>32</v>
      </c>
      <c r="E199" s="8" t="s">
        <v>62</v>
      </c>
      <c r="F199" s="8" t="s">
        <v>33</v>
      </c>
      <c r="G199" s="8">
        <v>0.96699999999999997</v>
      </c>
      <c r="H199" s="31" t="s">
        <v>19</v>
      </c>
      <c r="I199" s="9">
        <v>273900</v>
      </c>
      <c r="J199" s="10"/>
      <c r="L199" t="str">
        <f t="shared" si="3"/>
        <v>Труба 325х32 15гс ТУ 14-3Р-55-2001</v>
      </c>
      <c r="N199" t="s">
        <v>366</v>
      </c>
      <c r="O199">
        <v>273900</v>
      </c>
    </row>
    <row r="200" spans="2:15" x14ac:dyDescent="0.25">
      <c r="B200" s="8" t="s">
        <v>16</v>
      </c>
      <c r="C200" s="48">
        <v>325</v>
      </c>
      <c r="D200" s="48">
        <v>36</v>
      </c>
      <c r="E200" s="48" t="s">
        <v>51</v>
      </c>
      <c r="F200" s="48" t="s">
        <v>33</v>
      </c>
      <c r="G200" s="32">
        <v>10</v>
      </c>
      <c r="H200" s="62" t="s">
        <v>67</v>
      </c>
      <c r="I200" s="49" t="s">
        <v>43</v>
      </c>
      <c r="J200" s="10"/>
      <c r="L200" t="str">
        <f t="shared" si="3"/>
        <v>Труба 325х36 12х1мф ТУ 14-3Р-55-2001</v>
      </c>
      <c r="N200" t="s">
        <v>367</v>
      </c>
      <c r="O200" t="s">
        <v>43</v>
      </c>
    </row>
    <row r="201" spans="2:15" x14ac:dyDescent="0.25">
      <c r="B201" s="8" t="s">
        <v>16</v>
      </c>
      <c r="C201" s="8">
        <v>325</v>
      </c>
      <c r="D201" s="8">
        <v>36</v>
      </c>
      <c r="E201" s="8" t="s">
        <v>51</v>
      </c>
      <c r="F201" s="8" t="s">
        <v>33</v>
      </c>
      <c r="G201" s="8">
        <v>0.72799999999999998</v>
      </c>
      <c r="H201" s="31" t="s">
        <v>19</v>
      </c>
      <c r="I201" s="9">
        <v>350680</v>
      </c>
      <c r="J201" s="10"/>
      <c r="L201" t="str">
        <f t="shared" si="3"/>
        <v>Труба 325х36 12х1мф ТУ 14-3Р-55-2001</v>
      </c>
      <c r="N201" t="s">
        <v>367</v>
      </c>
      <c r="O201">
        <v>350680</v>
      </c>
    </row>
    <row r="202" spans="2:15" x14ac:dyDescent="0.25">
      <c r="B202" s="8" t="s">
        <v>16</v>
      </c>
      <c r="C202" s="8">
        <v>325</v>
      </c>
      <c r="D202" s="8">
        <v>36</v>
      </c>
      <c r="E202" s="48" t="s">
        <v>77</v>
      </c>
      <c r="F202" s="48" t="s">
        <v>49</v>
      </c>
      <c r="G202" s="32">
        <v>10</v>
      </c>
      <c r="H202" s="36" t="s">
        <v>67</v>
      </c>
      <c r="I202" s="9" t="s">
        <v>43</v>
      </c>
      <c r="J202" s="20"/>
      <c r="L202" t="str">
        <f t="shared" si="3"/>
        <v>Труба 325х36 сталь 35 ГОСТ 8732-78</v>
      </c>
      <c r="N202" t="s">
        <v>368</v>
      </c>
      <c r="O202" t="s">
        <v>43</v>
      </c>
    </row>
    <row r="203" spans="2:15" x14ac:dyDescent="0.25">
      <c r="B203" s="39" t="s">
        <v>16</v>
      </c>
      <c r="C203" s="55">
        <v>325</v>
      </c>
      <c r="D203" s="55">
        <v>38</v>
      </c>
      <c r="E203" s="55" t="s">
        <v>66</v>
      </c>
      <c r="F203" s="55" t="s">
        <v>33</v>
      </c>
      <c r="G203" s="36">
        <v>5</v>
      </c>
      <c r="H203" s="66" t="s">
        <v>67</v>
      </c>
      <c r="I203" s="33" t="s">
        <v>43</v>
      </c>
      <c r="J203" s="31"/>
      <c r="L203" t="str">
        <f t="shared" si="3"/>
        <v>Труба 325х38 15х1м1ф ТУ 14-3Р-55-2001</v>
      </c>
      <c r="N203" t="s">
        <v>369</v>
      </c>
      <c r="O203" t="s">
        <v>43</v>
      </c>
    </row>
    <row r="204" spans="2:15" x14ac:dyDescent="0.25">
      <c r="B204" s="8" t="s">
        <v>16</v>
      </c>
      <c r="C204" s="48">
        <v>325</v>
      </c>
      <c r="D204" s="48">
        <v>40</v>
      </c>
      <c r="E204" s="48" t="s">
        <v>75</v>
      </c>
      <c r="F204" s="48" t="s">
        <v>49</v>
      </c>
      <c r="G204" s="32">
        <v>10</v>
      </c>
      <c r="H204" s="62" t="s">
        <v>67</v>
      </c>
      <c r="I204" s="49" t="s">
        <v>43</v>
      </c>
      <c r="J204" s="10"/>
      <c r="L204" t="str">
        <f t="shared" si="3"/>
        <v>Труба 325х40 30хгса  ГОСТ 8732-78</v>
      </c>
      <c r="N204" t="s">
        <v>370</v>
      </c>
      <c r="O204" t="s">
        <v>43</v>
      </c>
    </row>
    <row r="205" spans="2:15" x14ac:dyDescent="0.25">
      <c r="B205" s="8" t="s">
        <v>16</v>
      </c>
      <c r="C205" s="48">
        <v>325</v>
      </c>
      <c r="D205" s="48">
        <v>40</v>
      </c>
      <c r="E205" s="48" t="s">
        <v>51</v>
      </c>
      <c r="F205" s="48" t="s">
        <v>33</v>
      </c>
      <c r="G205" s="32">
        <v>10</v>
      </c>
      <c r="H205" s="62" t="s">
        <v>67</v>
      </c>
      <c r="I205" s="49" t="s">
        <v>43</v>
      </c>
      <c r="J205" s="10"/>
      <c r="L205" t="str">
        <f t="shared" si="3"/>
        <v>Труба 325х40 12х1мф ТУ 14-3Р-55-2001</v>
      </c>
      <c r="N205" t="s">
        <v>371</v>
      </c>
      <c r="O205" t="s">
        <v>43</v>
      </c>
    </row>
    <row r="206" spans="2:15" x14ac:dyDescent="0.25">
      <c r="B206" s="8" t="s">
        <v>16</v>
      </c>
      <c r="C206" s="8">
        <v>325</v>
      </c>
      <c r="D206" s="8">
        <v>40</v>
      </c>
      <c r="E206" s="8" t="s">
        <v>86</v>
      </c>
      <c r="F206" s="8" t="s">
        <v>33</v>
      </c>
      <c r="G206" s="8">
        <v>2.867</v>
      </c>
      <c r="H206" s="31" t="s">
        <v>19</v>
      </c>
      <c r="I206" s="9">
        <v>273900</v>
      </c>
      <c r="J206" s="10"/>
      <c r="L206" t="str">
        <f t="shared" si="3"/>
        <v>Труба 325х40 15гс  ТУ 14-3Р-55-2001</v>
      </c>
      <c r="N206" t="s">
        <v>372</v>
      </c>
      <c r="O206">
        <v>273900</v>
      </c>
    </row>
    <row r="207" spans="2:15" x14ac:dyDescent="0.25">
      <c r="B207" s="8" t="s">
        <v>16</v>
      </c>
      <c r="C207" s="8">
        <v>325</v>
      </c>
      <c r="D207" s="8">
        <v>40</v>
      </c>
      <c r="E207" s="8" t="s">
        <v>64</v>
      </c>
      <c r="F207" s="8" t="s">
        <v>49</v>
      </c>
      <c r="G207" s="8">
        <v>2.1789999999999998</v>
      </c>
      <c r="H207" s="31" t="s">
        <v>19</v>
      </c>
      <c r="I207" s="9">
        <v>209475</v>
      </c>
      <c r="J207" s="10"/>
      <c r="L207" t="str">
        <f t="shared" si="3"/>
        <v>Труба 325х40 09Г2С  ГОСТ 8732-78</v>
      </c>
      <c r="N207" t="s">
        <v>373</v>
      </c>
      <c r="O207">
        <v>209475</v>
      </c>
    </row>
    <row r="208" spans="2:15" x14ac:dyDescent="0.25">
      <c r="B208" s="39" t="s">
        <v>16</v>
      </c>
      <c r="C208" s="55">
        <v>325</v>
      </c>
      <c r="D208" s="55">
        <v>40</v>
      </c>
      <c r="E208" s="55" t="s">
        <v>66</v>
      </c>
      <c r="F208" s="55" t="s">
        <v>33</v>
      </c>
      <c r="G208" s="36">
        <v>5</v>
      </c>
      <c r="H208" s="66" t="s">
        <v>67</v>
      </c>
      <c r="I208" s="33" t="s">
        <v>43</v>
      </c>
      <c r="J208" s="31"/>
      <c r="L208" t="str">
        <f t="shared" si="3"/>
        <v>Труба 325х40 15х1м1ф ТУ 14-3Р-55-2001</v>
      </c>
      <c r="N208" t="s">
        <v>374</v>
      </c>
      <c r="O208" t="s">
        <v>43</v>
      </c>
    </row>
    <row r="209" spans="2:15" x14ac:dyDescent="0.25">
      <c r="B209" s="8" t="s">
        <v>16</v>
      </c>
      <c r="C209" s="48">
        <v>325</v>
      </c>
      <c r="D209" s="48">
        <v>42</v>
      </c>
      <c r="E209" s="48" t="s">
        <v>62</v>
      </c>
      <c r="F209" s="48" t="s">
        <v>33</v>
      </c>
      <c r="G209" s="32">
        <v>10</v>
      </c>
      <c r="H209" s="36" t="s">
        <v>67</v>
      </c>
      <c r="I209" s="49" t="s">
        <v>43</v>
      </c>
      <c r="J209" s="10"/>
      <c r="L209" t="str">
        <f t="shared" si="3"/>
        <v>Труба 325х42 15гс ТУ 14-3Р-55-2001</v>
      </c>
      <c r="N209" t="s">
        <v>375</v>
      </c>
      <c r="O209" t="s">
        <v>43</v>
      </c>
    </row>
    <row r="210" spans="2:15" x14ac:dyDescent="0.25">
      <c r="B210" s="8" t="s">
        <v>16</v>
      </c>
      <c r="C210" s="8">
        <v>325</v>
      </c>
      <c r="D210" s="8">
        <v>42</v>
      </c>
      <c r="E210" s="8" t="s">
        <v>51</v>
      </c>
      <c r="F210" s="8" t="s">
        <v>33</v>
      </c>
      <c r="G210" s="8">
        <v>1.3580000000000001</v>
      </c>
      <c r="H210" s="31" t="s">
        <v>19</v>
      </c>
      <c r="I210" s="9">
        <v>350680</v>
      </c>
      <c r="J210" s="10"/>
      <c r="L210" t="str">
        <f t="shared" si="3"/>
        <v>Труба 325х42 12х1мф ТУ 14-3Р-55-2001</v>
      </c>
      <c r="N210" t="s">
        <v>376</v>
      </c>
      <c r="O210">
        <v>350680</v>
      </c>
    </row>
    <row r="211" spans="2:15" x14ac:dyDescent="0.25">
      <c r="B211" s="8" t="s">
        <v>16</v>
      </c>
      <c r="C211" s="8">
        <v>325</v>
      </c>
      <c r="D211" s="8">
        <v>45</v>
      </c>
      <c r="E211" s="8" t="s">
        <v>66</v>
      </c>
      <c r="F211" s="8" t="s">
        <v>33</v>
      </c>
      <c r="G211" s="8">
        <v>1.1299999999999999</v>
      </c>
      <c r="H211" s="31" t="s">
        <v>19</v>
      </c>
      <c r="I211" s="9">
        <v>402160</v>
      </c>
      <c r="J211" s="10"/>
      <c r="L211" t="str">
        <f t="shared" si="3"/>
        <v>Труба 325х45 15х1м1ф ТУ 14-3Р-55-2001</v>
      </c>
      <c r="N211" t="s">
        <v>377</v>
      </c>
      <c r="O211">
        <v>402160</v>
      </c>
    </row>
    <row r="212" spans="2:15" x14ac:dyDescent="0.25">
      <c r="B212" s="34" t="s">
        <v>16</v>
      </c>
      <c r="C212" s="42">
        <v>325</v>
      </c>
      <c r="D212" s="42">
        <v>45</v>
      </c>
      <c r="E212" s="42" t="s">
        <v>66</v>
      </c>
      <c r="F212" s="42" t="s">
        <v>33</v>
      </c>
      <c r="G212" s="37">
        <v>40.396000000000001</v>
      </c>
      <c r="H212" s="38" t="s">
        <v>19</v>
      </c>
      <c r="I212" s="50">
        <v>402160</v>
      </c>
      <c r="J212" s="31"/>
      <c r="L212" t="str">
        <f t="shared" si="3"/>
        <v>Труба 325х45 15х1м1ф ТУ 14-3Р-55-2001</v>
      </c>
      <c r="N212" t="s">
        <v>377</v>
      </c>
      <c r="O212">
        <v>402160</v>
      </c>
    </row>
    <row r="213" spans="2:15" x14ac:dyDescent="0.25">
      <c r="B213" s="8" t="s">
        <v>16</v>
      </c>
      <c r="C213" s="48">
        <v>325</v>
      </c>
      <c r="D213" s="48">
        <v>50</v>
      </c>
      <c r="E213" s="48" t="s">
        <v>51</v>
      </c>
      <c r="F213" s="48" t="s">
        <v>33</v>
      </c>
      <c r="G213" s="32">
        <v>10</v>
      </c>
      <c r="H213" s="36" t="s">
        <v>67</v>
      </c>
      <c r="I213" s="49" t="s">
        <v>43</v>
      </c>
      <c r="J213" s="10"/>
      <c r="L213" t="str">
        <f t="shared" si="3"/>
        <v>Труба 325х50 12х1мф ТУ 14-3Р-55-2001</v>
      </c>
      <c r="N213" t="s">
        <v>378</v>
      </c>
      <c r="O213" t="s">
        <v>43</v>
      </c>
    </row>
    <row r="214" spans="2:15" x14ac:dyDescent="0.25">
      <c r="B214" s="39" t="s">
        <v>16</v>
      </c>
      <c r="C214" s="55">
        <v>325</v>
      </c>
      <c r="D214" s="55">
        <v>50</v>
      </c>
      <c r="E214" s="55" t="s">
        <v>66</v>
      </c>
      <c r="F214" s="55" t="s">
        <v>33</v>
      </c>
      <c r="G214" s="36">
        <v>5</v>
      </c>
      <c r="H214" s="66" t="s">
        <v>67</v>
      </c>
      <c r="I214" s="33" t="s">
        <v>43</v>
      </c>
      <c r="J214" s="31"/>
      <c r="L214" t="str">
        <f t="shared" si="3"/>
        <v>Труба 325х50 15х1м1ф ТУ 14-3Р-55-2001</v>
      </c>
      <c r="N214" t="s">
        <v>379</v>
      </c>
      <c r="O214" t="s">
        <v>43</v>
      </c>
    </row>
    <row r="215" spans="2:15" x14ac:dyDescent="0.25">
      <c r="B215" s="8" t="s">
        <v>16</v>
      </c>
      <c r="C215" s="48">
        <v>325</v>
      </c>
      <c r="D215" s="48">
        <v>60</v>
      </c>
      <c r="E215" s="48" t="s">
        <v>74</v>
      </c>
      <c r="F215" s="48" t="s">
        <v>49</v>
      </c>
      <c r="G215" s="32">
        <v>10</v>
      </c>
      <c r="H215" s="36" t="s">
        <v>67</v>
      </c>
      <c r="I215" s="9" t="s">
        <v>43</v>
      </c>
      <c r="J215" s="10"/>
      <c r="L215" t="str">
        <f t="shared" si="3"/>
        <v>Труба 325х60 сталь 45 ГОСТ 8732-78</v>
      </c>
      <c r="N215" t="s">
        <v>380</v>
      </c>
      <c r="O215" t="s">
        <v>43</v>
      </c>
    </row>
    <row r="216" spans="2:15" x14ac:dyDescent="0.25">
      <c r="B216" s="39" t="s">
        <v>16</v>
      </c>
      <c r="C216" s="55">
        <v>325</v>
      </c>
      <c r="D216" s="55">
        <v>60</v>
      </c>
      <c r="E216" s="55" t="s">
        <v>66</v>
      </c>
      <c r="F216" s="55" t="s">
        <v>33</v>
      </c>
      <c r="G216" s="36">
        <v>5</v>
      </c>
      <c r="H216" s="66" t="s">
        <v>67</v>
      </c>
      <c r="I216" s="33" t="s">
        <v>43</v>
      </c>
      <c r="J216" s="31"/>
      <c r="L216" t="str">
        <f t="shared" si="3"/>
        <v>Труба 325х60 15х1м1ф ТУ 14-3Р-55-2001</v>
      </c>
      <c r="N216" t="s">
        <v>381</v>
      </c>
      <c r="O216" t="s">
        <v>43</v>
      </c>
    </row>
    <row r="217" spans="2:15" x14ac:dyDescent="0.25">
      <c r="B217" s="8" t="s">
        <v>16</v>
      </c>
      <c r="C217" s="48">
        <v>351</v>
      </c>
      <c r="D217" s="48">
        <v>9</v>
      </c>
      <c r="E217" s="48" t="s">
        <v>48</v>
      </c>
      <c r="F217" s="48" t="s">
        <v>49</v>
      </c>
      <c r="G217" s="32">
        <v>10</v>
      </c>
      <c r="H217" s="62" t="s">
        <v>67</v>
      </c>
      <c r="I217" s="9" t="s">
        <v>43</v>
      </c>
      <c r="J217" s="10"/>
      <c r="L217" t="str">
        <f t="shared" si="3"/>
        <v>Труба 351х9 09Г2С ГОСТ 8732-78</v>
      </c>
      <c r="N217" t="s">
        <v>382</v>
      </c>
      <c r="O217" t="s">
        <v>43</v>
      </c>
    </row>
    <row r="218" spans="2:15" x14ac:dyDescent="0.25">
      <c r="B218" s="8" t="s">
        <v>16</v>
      </c>
      <c r="C218" s="48">
        <v>351</v>
      </c>
      <c r="D218" s="48">
        <v>9</v>
      </c>
      <c r="E218" s="48" t="s">
        <v>32</v>
      </c>
      <c r="F218" s="48" t="s">
        <v>49</v>
      </c>
      <c r="G218" s="32">
        <v>10</v>
      </c>
      <c r="H218" s="62" t="s">
        <v>67</v>
      </c>
      <c r="I218" s="9" t="s">
        <v>43</v>
      </c>
      <c r="J218" s="10"/>
      <c r="L218" t="str">
        <f t="shared" si="3"/>
        <v>Труба 351х9 сталь 20 ГОСТ 8732-78</v>
      </c>
      <c r="N218" t="s">
        <v>383</v>
      </c>
      <c r="O218" t="s">
        <v>43</v>
      </c>
    </row>
    <row r="219" spans="2:15" x14ac:dyDescent="0.25">
      <c r="B219" s="8" t="s">
        <v>16</v>
      </c>
      <c r="C219" s="48">
        <v>351</v>
      </c>
      <c r="D219" s="48">
        <v>20</v>
      </c>
      <c r="E219" s="48" t="s">
        <v>32</v>
      </c>
      <c r="F219" s="8" t="s">
        <v>82</v>
      </c>
      <c r="G219" s="32">
        <v>10</v>
      </c>
      <c r="H219" s="62" t="s">
        <v>67</v>
      </c>
      <c r="I219" s="9" t="s">
        <v>43</v>
      </c>
      <c r="J219" s="20"/>
      <c r="L219" t="str">
        <f t="shared" si="3"/>
        <v>Труба 351х20 сталь 20 ТУ 14-3Р-51-2001</v>
      </c>
      <c r="N219" t="s">
        <v>384</v>
      </c>
      <c r="O219" t="s">
        <v>43</v>
      </c>
    </row>
    <row r="220" spans="2:15" x14ac:dyDescent="0.25">
      <c r="B220" s="8" t="s">
        <v>16</v>
      </c>
      <c r="C220" s="48">
        <v>351</v>
      </c>
      <c r="D220" s="48">
        <v>22</v>
      </c>
      <c r="E220" s="48" t="s">
        <v>32</v>
      </c>
      <c r="F220" s="48" t="s">
        <v>49</v>
      </c>
      <c r="G220" s="32">
        <v>10</v>
      </c>
      <c r="H220" s="62" t="s">
        <v>67</v>
      </c>
      <c r="I220" s="9" t="s">
        <v>43</v>
      </c>
      <c r="J220" s="10"/>
      <c r="L220" t="str">
        <f t="shared" si="3"/>
        <v>Труба 351х22 сталь 20 ГОСТ 8732-78</v>
      </c>
      <c r="N220" t="s">
        <v>385</v>
      </c>
      <c r="O220" t="s">
        <v>43</v>
      </c>
    </row>
    <row r="221" spans="2:15" x14ac:dyDescent="0.25">
      <c r="B221" s="52" t="s">
        <v>16</v>
      </c>
      <c r="C221" s="59">
        <v>351</v>
      </c>
      <c r="D221" s="59">
        <v>22</v>
      </c>
      <c r="E221" s="59" t="s">
        <v>48</v>
      </c>
      <c r="F221" s="59" t="s">
        <v>49</v>
      </c>
      <c r="G221" s="53">
        <v>1.994</v>
      </c>
      <c r="H221" s="67" t="s">
        <v>19</v>
      </c>
      <c r="I221" s="61">
        <v>165000</v>
      </c>
      <c r="J221" s="10"/>
      <c r="L221" t="str">
        <f t="shared" si="3"/>
        <v>Труба 351х22 09Г2С ГОСТ 8732-78</v>
      </c>
      <c r="N221" t="s">
        <v>386</v>
      </c>
      <c r="O221">
        <v>165000</v>
      </c>
    </row>
    <row r="222" spans="2:15" x14ac:dyDescent="0.25">
      <c r="B222" s="8" t="s">
        <v>16</v>
      </c>
      <c r="C222" s="48">
        <v>351</v>
      </c>
      <c r="D222" s="48">
        <v>25</v>
      </c>
      <c r="E222" s="48" t="s">
        <v>87</v>
      </c>
      <c r="F222" s="48" t="s">
        <v>49</v>
      </c>
      <c r="G222" s="32">
        <v>10</v>
      </c>
      <c r="H222" s="36" t="s">
        <v>67</v>
      </c>
      <c r="I222" s="9" t="s">
        <v>43</v>
      </c>
      <c r="J222" s="10"/>
      <c r="L222" t="str">
        <f t="shared" si="3"/>
        <v>Труба 351х25 сталь Д ГОСТ 8732-78</v>
      </c>
      <c r="N222" t="s">
        <v>387</v>
      </c>
      <c r="O222" t="s">
        <v>43</v>
      </c>
    </row>
    <row r="223" spans="2:15" x14ac:dyDescent="0.25">
      <c r="B223" s="8" t="s">
        <v>16</v>
      </c>
      <c r="C223" s="48">
        <v>351</v>
      </c>
      <c r="D223" s="48">
        <v>28</v>
      </c>
      <c r="E223" s="48" t="s">
        <v>74</v>
      </c>
      <c r="F223" s="48" t="s">
        <v>49</v>
      </c>
      <c r="G223" s="32">
        <v>10</v>
      </c>
      <c r="H223" s="62" t="s">
        <v>67</v>
      </c>
      <c r="I223" s="9" t="s">
        <v>43</v>
      </c>
      <c r="J223" s="10"/>
      <c r="L223" t="str">
        <f t="shared" si="3"/>
        <v>Труба 351х28 сталь 45 ГОСТ 8732-78</v>
      </c>
      <c r="N223" t="s">
        <v>388</v>
      </c>
      <c r="O223" t="s">
        <v>43</v>
      </c>
    </row>
    <row r="224" spans="2:15" x14ac:dyDescent="0.25">
      <c r="B224" s="8" t="s">
        <v>16</v>
      </c>
      <c r="C224" s="48">
        <v>351</v>
      </c>
      <c r="D224" s="48">
        <v>30</v>
      </c>
      <c r="E224" s="48" t="s">
        <v>75</v>
      </c>
      <c r="F224" s="48" t="s">
        <v>49</v>
      </c>
      <c r="G224" s="32">
        <v>10</v>
      </c>
      <c r="H224" s="62" t="s">
        <v>67</v>
      </c>
      <c r="I224" s="9" t="s">
        <v>43</v>
      </c>
      <c r="J224" s="10"/>
      <c r="L224" t="str">
        <f t="shared" si="3"/>
        <v>Труба 351х30 30хгса  ГОСТ 8732-78</v>
      </c>
      <c r="N224" t="s">
        <v>389</v>
      </c>
      <c r="O224" t="s">
        <v>43</v>
      </c>
    </row>
    <row r="225" spans="1:15" x14ac:dyDescent="0.25">
      <c r="B225" s="8" t="s">
        <v>16</v>
      </c>
      <c r="C225" s="48">
        <v>351</v>
      </c>
      <c r="D225" s="48">
        <v>30</v>
      </c>
      <c r="E225" s="48" t="s">
        <v>48</v>
      </c>
      <c r="F225" s="48" t="s">
        <v>88</v>
      </c>
      <c r="G225" s="32">
        <v>10</v>
      </c>
      <c r="H225" s="62" t="s">
        <v>67</v>
      </c>
      <c r="I225" s="9" t="s">
        <v>43</v>
      </c>
      <c r="J225" s="10"/>
      <c r="L225" t="str">
        <f t="shared" si="3"/>
        <v>Труба 351х30 09Г2С ТУ 14-3Р-44-2001</v>
      </c>
      <c r="N225" t="s">
        <v>390</v>
      </c>
      <c r="O225" t="s">
        <v>43</v>
      </c>
    </row>
    <row r="226" spans="1:15" x14ac:dyDescent="0.25">
      <c r="B226" s="8" t="s">
        <v>16</v>
      </c>
      <c r="C226" s="48">
        <v>351</v>
      </c>
      <c r="D226" s="48">
        <v>30</v>
      </c>
      <c r="E226" s="48" t="s">
        <v>74</v>
      </c>
      <c r="F226" s="48" t="s">
        <v>49</v>
      </c>
      <c r="G226" s="32">
        <v>10</v>
      </c>
      <c r="H226" s="62" t="s">
        <v>67</v>
      </c>
      <c r="I226" s="9" t="s">
        <v>43</v>
      </c>
      <c r="J226" s="65"/>
      <c r="L226" t="str">
        <f t="shared" si="3"/>
        <v>Труба 351х30 сталь 45 ГОСТ 8732-78</v>
      </c>
      <c r="N226" t="s">
        <v>391</v>
      </c>
      <c r="O226" t="s">
        <v>43</v>
      </c>
    </row>
    <row r="227" spans="1:15" x14ac:dyDescent="0.25">
      <c r="B227" s="52" t="s">
        <v>16</v>
      </c>
      <c r="C227" s="59">
        <v>351</v>
      </c>
      <c r="D227" s="59">
        <v>36</v>
      </c>
      <c r="E227" s="59" t="s">
        <v>48</v>
      </c>
      <c r="F227" s="59" t="s">
        <v>49</v>
      </c>
      <c r="G227" s="53">
        <v>10</v>
      </c>
      <c r="H227" s="67" t="s">
        <v>67</v>
      </c>
      <c r="I227" s="61" t="s">
        <v>43</v>
      </c>
      <c r="J227" s="65"/>
      <c r="L227" t="str">
        <f t="shared" si="3"/>
        <v>Труба 351х36 09Г2С ГОСТ 8732-78</v>
      </c>
      <c r="N227" t="s">
        <v>392</v>
      </c>
      <c r="O227" t="s">
        <v>43</v>
      </c>
    </row>
    <row r="228" spans="1:15" x14ac:dyDescent="0.25">
      <c r="B228" s="8" t="s">
        <v>16</v>
      </c>
      <c r="C228" s="48">
        <v>351</v>
      </c>
      <c r="D228" s="48">
        <v>40</v>
      </c>
      <c r="E228" s="48" t="s">
        <v>32</v>
      </c>
      <c r="F228" s="48" t="s">
        <v>49</v>
      </c>
      <c r="G228" s="32">
        <v>10</v>
      </c>
      <c r="H228" s="62" t="s">
        <v>67</v>
      </c>
      <c r="I228" s="51" t="s">
        <v>43</v>
      </c>
      <c r="J228" s="10"/>
      <c r="L228" t="str">
        <f t="shared" si="3"/>
        <v>Труба 351х40 сталь 20 ГОСТ 8732-78</v>
      </c>
      <c r="N228" t="s">
        <v>393</v>
      </c>
      <c r="O228" t="s">
        <v>43</v>
      </c>
    </row>
    <row r="229" spans="1:15" x14ac:dyDescent="0.25">
      <c r="B229" s="52" t="s">
        <v>16</v>
      </c>
      <c r="C229" s="64">
        <v>351</v>
      </c>
      <c r="D229" s="64">
        <v>40</v>
      </c>
      <c r="E229" s="59" t="s">
        <v>32</v>
      </c>
      <c r="F229" s="59" t="s">
        <v>49</v>
      </c>
      <c r="G229" s="64">
        <v>2.5369999999999999</v>
      </c>
      <c r="H229" s="63" t="s">
        <v>19</v>
      </c>
      <c r="I229" s="54">
        <v>171000</v>
      </c>
      <c r="J229" s="20"/>
      <c r="L229" t="str">
        <f t="shared" si="3"/>
        <v>Труба 351х40 сталь 20 ГОСТ 8732-78</v>
      </c>
      <c r="N229" t="s">
        <v>393</v>
      </c>
      <c r="O229">
        <v>171000</v>
      </c>
    </row>
    <row r="230" spans="1:15" x14ac:dyDescent="0.25">
      <c r="B230" s="52" t="s">
        <v>16</v>
      </c>
      <c r="C230" s="64">
        <v>351</v>
      </c>
      <c r="D230" s="64">
        <v>40</v>
      </c>
      <c r="E230" s="59" t="s">
        <v>77</v>
      </c>
      <c r="F230" s="59" t="s">
        <v>49</v>
      </c>
      <c r="G230" s="64">
        <v>1</v>
      </c>
      <c r="H230" s="63" t="s">
        <v>19</v>
      </c>
      <c r="I230" s="54">
        <v>171000</v>
      </c>
      <c r="J230" s="20"/>
      <c r="L230" t="str">
        <f t="shared" si="3"/>
        <v>Труба 351х40 сталь 35 ГОСТ 8732-78</v>
      </c>
      <c r="N230" t="s">
        <v>394</v>
      </c>
      <c r="O230">
        <v>171000</v>
      </c>
    </row>
    <row r="231" spans="1:15" x14ac:dyDescent="0.25">
      <c r="B231" s="52" t="s">
        <v>16</v>
      </c>
      <c r="C231" s="64">
        <v>351</v>
      </c>
      <c r="D231" s="64">
        <v>40</v>
      </c>
      <c r="E231" s="59" t="s">
        <v>48</v>
      </c>
      <c r="F231" s="59" t="s">
        <v>49</v>
      </c>
      <c r="G231" s="53">
        <v>10</v>
      </c>
      <c r="H231" s="63" t="s">
        <v>67</v>
      </c>
      <c r="I231" s="54" t="s">
        <v>43</v>
      </c>
      <c r="J231" s="20"/>
      <c r="L231" t="str">
        <f t="shared" si="3"/>
        <v>Труба 351х40 09Г2С ГОСТ 8732-78</v>
      </c>
      <c r="N231" t="s">
        <v>395</v>
      </c>
      <c r="O231" t="s">
        <v>43</v>
      </c>
    </row>
    <row r="232" spans="1:15" x14ac:dyDescent="0.25">
      <c r="B232" s="8" t="s">
        <v>16</v>
      </c>
      <c r="C232" s="48">
        <v>351</v>
      </c>
      <c r="D232" s="48">
        <v>42</v>
      </c>
      <c r="E232" s="48" t="s">
        <v>75</v>
      </c>
      <c r="F232" s="48" t="s">
        <v>49</v>
      </c>
      <c r="G232" s="32">
        <v>10</v>
      </c>
      <c r="H232" s="62" t="s">
        <v>67</v>
      </c>
      <c r="I232" s="49" t="s">
        <v>43</v>
      </c>
      <c r="J232" s="10"/>
      <c r="L232" t="str">
        <f t="shared" si="3"/>
        <v>Труба 351х42 30хгса  ГОСТ 8732-78</v>
      </c>
      <c r="N232" t="s">
        <v>396</v>
      </c>
      <c r="O232" t="s">
        <v>43</v>
      </c>
    </row>
    <row r="233" spans="1:15" x14ac:dyDescent="0.25">
      <c r="B233" s="8" t="s">
        <v>16</v>
      </c>
      <c r="C233" s="48">
        <v>351</v>
      </c>
      <c r="D233" s="48">
        <v>45</v>
      </c>
      <c r="E233" s="48" t="s">
        <v>77</v>
      </c>
      <c r="F233" s="48" t="s">
        <v>49</v>
      </c>
      <c r="G233" s="32">
        <v>10</v>
      </c>
      <c r="H233" s="62" t="s">
        <v>67</v>
      </c>
      <c r="I233" s="9" t="s">
        <v>43</v>
      </c>
      <c r="J233" s="10"/>
      <c r="L233" t="str">
        <f t="shared" si="3"/>
        <v>Труба 351х45 сталь 35 ГОСТ 8732-78</v>
      </c>
      <c r="N233" t="s">
        <v>397</v>
      </c>
      <c r="O233" t="s">
        <v>43</v>
      </c>
    </row>
    <row r="234" spans="1:15" x14ac:dyDescent="0.25">
      <c r="B234" s="8" t="s">
        <v>16</v>
      </c>
      <c r="C234" s="48">
        <v>351</v>
      </c>
      <c r="D234" s="48">
        <v>50</v>
      </c>
      <c r="E234" s="48" t="s">
        <v>32</v>
      </c>
      <c r="F234" s="48" t="s">
        <v>49</v>
      </c>
      <c r="G234" s="32">
        <v>10</v>
      </c>
      <c r="H234" s="62" t="s">
        <v>67</v>
      </c>
      <c r="I234" s="9" t="s">
        <v>43</v>
      </c>
      <c r="J234" s="10"/>
      <c r="L234" t="str">
        <f t="shared" si="3"/>
        <v>Труба 351х50 сталь 20 ГОСТ 8732-78</v>
      </c>
      <c r="N234" t="s">
        <v>398</v>
      </c>
      <c r="O234" t="s">
        <v>43</v>
      </c>
    </row>
    <row r="235" spans="1:15" x14ac:dyDescent="0.25">
      <c r="B235" s="8" t="s">
        <v>16</v>
      </c>
      <c r="C235" s="8">
        <v>351</v>
      </c>
      <c r="D235" s="8">
        <v>50</v>
      </c>
      <c r="E235" s="8" t="s">
        <v>89</v>
      </c>
      <c r="F235" s="8" t="s">
        <v>82</v>
      </c>
      <c r="G235" s="8">
        <v>2.8490000000000002</v>
      </c>
      <c r="H235" s="31" t="s">
        <v>19</v>
      </c>
      <c r="I235" s="9">
        <v>408450</v>
      </c>
      <c r="J235" s="10"/>
      <c r="L235" t="str">
        <f t="shared" si="3"/>
        <v>Труба 351х50 сталь 20х2ма ТУ 14-3Р-51-2001</v>
      </c>
      <c r="N235" t="s">
        <v>399</v>
      </c>
      <c r="O235">
        <v>408450</v>
      </c>
    </row>
    <row r="236" spans="1:15" x14ac:dyDescent="0.25">
      <c r="B236" s="8" t="s">
        <v>16</v>
      </c>
      <c r="C236" s="8">
        <v>351</v>
      </c>
      <c r="D236" s="8">
        <v>50</v>
      </c>
      <c r="E236" s="8" t="s">
        <v>51</v>
      </c>
      <c r="F236" s="8" t="s">
        <v>33</v>
      </c>
      <c r="G236" s="8">
        <v>2.415</v>
      </c>
      <c r="H236" s="31" t="s">
        <v>19</v>
      </c>
      <c r="I236" s="9">
        <v>350680</v>
      </c>
      <c r="J236" s="10"/>
      <c r="L236" t="str">
        <f t="shared" si="3"/>
        <v>Труба 351х50 12х1мф ТУ 14-3Р-55-2001</v>
      </c>
      <c r="N236" t="s">
        <v>400</v>
      </c>
      <c r="O236">
        <v>350680</v>
      </c>
    </row>
    <row r="237" spans="1:15" x14ac:dyDescent="0.25">
      <c r="B237" s="52" t="s">
        <v>16</v>
      </c>
      <c r="C237" s="64">
        <v>351</v>
      </c>
      <c r="D237" s="64">
        <v>50</v>
      </c>
      <c r="E237" s="59" t="s">
        <v>75</v>
      </c>
      <c r="F237" s="59" t="s">
        <v>49</v>
      </c>
      <c r="G237" s="64">
        <v>5.4260000000000002</v>
      </c>
      <c r="H237" s="63" t="s">
        <v>19</v>
      </c>
      <c r="I237" s="54">
        <v>193500</v>
      </c>
      <c r="J237" s="20"/>
      <c r="L237" t="str">
        <f t="shared" si="3"/>
        <v>Труба 351х50 30хгса  ГОСТ 8732-78</v>
      </c>
      <c r="N237" t="s">
        <v>401</v>
      </c>
      <c r="O237">
        <v>193500</v>
      </c>
    </row>
    <row r="238" spans="1:15" x14ac:dyDescent="0.25">
      <c r="B238" s="8" t="s">
        <v>16</v>
      </c>
      <c r="C238" s="48">
        <v>351</v>
      </c>
      <c r="D238" s="48">
        <v>56</v>
      </c>
      <c r="E238" s="48" t="s">
        <v>75</v>
      </c>
      <c r="F238" s="48" t="s">
        <v>49</v>
      </c>
      <c r="G238" s="32">
        <v>10</v>
      </c>
      <c r="H238" s="62" t="s">
        <v>67</v>
      </c>
      <c r="I238" s="49" t="s">
        <v>43</v>
      </c>
      <c r="J238" s="10"/>
      <c r="L238" t="str">
        <f t="shared" si="3"/>
        <v>Труба 351х56 30хгса  ГОСТ 8732-78</v>
      </c>
      <c r="N238" t="s">
        <v>402</v>
      </c>
      <c r="O238" t="s">
        <v>43</v>
      </c>
    </row>
    <row r="239" spans="1:15" x14ac:dyDescent="0.25">
      <c r="B239" s="8" t="s">
        <v>16</v>
      </c>
      <c r="C239" s="48">
        <v>351</v>
      </c>
      <c r="D239" s="48">
        <v>70</v>
      </c>
      <c r="E239" s="48" t="s">
        <v>75</v>
      </c>
      <c r="F239" s="48" t="s">
        <v>49</v>
      </c>
      <c r="G239" s="32">
        <v>10</v>
      </c>
      <c r="H239" s="62" t="s">
        <v>67</v>
      </c>
      <c r="I239" s="49" t="s">
        <v>43</v>
      </c>
      <c r="J239" s="10"/>
      <c r="L239" t="str">
        <f t="shared" si="3"/>
        <v>Труба 351х70 30хгса  ГОСТ 8732-78</v>
      </c>
      <c r="N239" t="s">
        <v>403</v>
      </c>
      <c r="O239" t="s">
        <v>43</v>
      </c>
    </row>
    <row r="240" spans="1:15" x14ac:dyDescent="0.25">
      <c r="A240" s="68"/>
      <c r="B240" s="52" t="s">
        <v>16</v>
      </c>
      <c r="C240" s="64">
        <v>351</v>
      </c>
      <c r="D240" s="64">
        <v>70</v>
      </c>
      <c r="E240" s="59" t="s">
        <v>32</v>
      </c>
      <c r="F240" s="59" t="s">
        <v>49</v>
      </c>
      <c r="G240" s="64">
        <v>2.552</v>
      </c>
      <c r="H240" s="63" t="s">
        <v>19</v>
      </c>
      <c r="I240" s="54">
        <v>166500</v>
      </c>
      <c r="J240" s="20"/>
      <c r="L240" t="str">
        <f t="shared" si="3"/>
        <v>Труба 351х70 сталь 20 ГОСТ 8732-78</v>
      </c>
      <c r="N240" t="s">
        <v>404</v>
      </c>
      <c r="O240">
        <v>166500</v>
      </c>
    </row>
    <row r="241" spans="2:15" x14ac:dyDescent="0.25">
      <c r="B241" s="8" t="s">
        <v>16</v>
      </c>
      <c r="C241" s="48">
        <v>356</v>
      </c>
      <c r="D241" s="48">
        <v>22</v>
      </c>
      <c r="E241" s="48" t="s">
        <v>75</v>
      </c>
      <c r="F241" s="48" t="s">
        <v>49</v>
      </c>
      <c r="G241" s="32">
        <v>10</v>
      </c>
      <c r="H241" s="62" t="s">
        <v>67</v>
      </c>
      <c r="I241" s="9" t="s">
        <v>43</v>
      </c>
      <c r="J241" s="10"/>
      <c r="L241" t="str">
        <f t="shared" si="3"/>
        <v>Труба 356х22 30хгса  ГОСТ 8732-78</v>
      </c>
      <c r="N241" t="s">
        <v>405</v>
      </c>
      <c r="O241" t="s">
        <v>43</v>
      </c>
    </row>
    <row r="242" spans="2:15" x14ac:dyDescent="0.25">
      <c r="B242" s="52" t="s">
        <v>16</v>
      </c>
      <c r="C242" s="64">
        <v>356</v>
      </c>
      <c r="D242" s="64">
        <v>32</v>
      </c>
      <c r="E242" s="59" t="s">
        <v>75</v>
      </c>
      <c r="F242" s="59" t="s">
        <v>49</v>
      </c>
      <c r="G242" s="64">
        <v>2.9790000000000001</v>
      </c>
      <c r="H242" s="63" t="s">
        <v>19</v>
      </c>
      <c r="I242" s="54">
        <v>193500</v>
      </c>
      <c r="J242" s="20"/>
      <c r="L242" t="str">
        <f t="shared" si="3"/>
        <v>Труба 356х32 30хгса  ГОСТ 8732-78</v>
      </c>
      <c r="N242" t="s">
        <v>406</v>
      </c>
      <c r="O242">
        <v>193500</v>
      </c>
    </row>
    <row r="243" spans="2:15" x14ac:dyDescent="0.25">
      <c r="B243" s="8" t="s">
        <v>16</v>
      </c>
      <c r="C243" s="48">
        <v>356</v>
      </c>
      <c r="D243" s="48">
        <v>35</v>
      </c>
      <c r="E243" s="48" t="s">
        <v>32</v>
      </c>
      <c r="F243" s="48" t="s">
        <v>49</v>
      </c>
      <c r="G243" s="32">
        <v>10</v>
      </c>
      <c r="H243" s="62" t="s">
        <v>67</v>
      </c>
      <c r="I243" s="9" t="s">
        <v>43</v>
      </c>
      <c r="J243" s="10"/>
      <c r="L243" t="str">
        <f t="shared" si="3"/>
        <v>Труба 356х35 сталь 20 ГОСТ 8732-78</v>
      </c>
      <c r="N243" t="s">
        <v>407</v>
      </c>
      <c r="O243" t="s">
        <v>43</v>
      </c>
    </row>
    <row r="244" spans="2:15" x14ac:dyDescent="0.25">
      <c r="B244" s="8" t="s">
        <v>16</v>
      </c>
      <c r="C244" s="48">
        <v>377</v>
      </c>
      <c r="D244" s="48">
        <v>9</v>
      </c>
      <c r="E244" s="48" t="s">
        <v>32</v>
      </c>
      <c r="F244" s="48" t="s">
        <v>53</v>
      </c>
      <c r="G244" s="32">
        <v>10</v>
      </c>
      <c r="H244" s="62" t="s">
        <v>67</v>
      </c>
      <c r="I244" s="49" t="s">
        <v>43</v>
      </c>
      <c r="J244" s="10"/>
      <c r="L244" t="str">
        <f t="shared" si="3"/>
        <v>Труба 377х9 сталь 20 ТУ 14-3-190-2004</v>
      </c>
      <c r="N244" t="s">
        <v>408</v>
      </c>
      <c r="O244" t="s">
        <v>43</v>
      </c>
    </row>
    <row r="245" spans="2:15" x14ac:dyDescent="0.25">
      <c r="B245" s="8" t="s">
        <v>16</v>
      </c>
      <c r="C245" s="8">
        <v>377</v>
      </c>
      <c r="D245" s="8">
        <v>10</v>
      </c>
      <c r="E245" s="8" t="s">
        <v>76</v>
      </c>
      <c r="F245" s="8" t="s">
        <v>72</v>
      </c>
      <c r="G245" s="8">
        <v>5.1849999999999996</v>
      </c>
      <c r="H245" s="31" t="s">
        <v>19</v>
      </c>
      <c r="I245" s="9">
        <v>450000</v>
      </c>
      <c r="J245" s="10"/>
      <c r="L245" t="str">
        <f t="shared" si="3"/>
        <v>Труба 377х10 15х5м  ГОСТ 550-75</v>
      </c>
      <c r="N245" t="s">
        <v>409</v>
      </c>
      <c r="O245">
        <v>450000</v>
      </c>
    </row>
    <row r="246" spans="2:15" x14ac:dyDescent="0.25">
      <c r="B246" s="8" t="s">
        <v>16</v>
      </c>
      <c r="C246" s="8">
        <v>377</v>
      </c>
      <c r="D246" s="8">
        <v>14</v>
      </c>
      <c r="E246" s="8" t="s">
        <v>90</v>
      </c>
      <c r="F246" s="8" t="s">
        <v>33</v>
      </c>
      <c r="G246" s="8">
        <v>1.825</v>
      </c>
      <c r="H246" s="31" t="s">
        <v>19</v>
      </c>
      <c r="I246" s="9">
        <v>264768</v>
      </c>
      <c r="J246" s="10"/>
      <c r="L246" t="str">
        <f t="shared" si="3"/>
        <v>Труба 377х14 15хм  ТУ 14-3Р-55-2001</v>
      </c>
      <c r="N246" t="s">
        <v>410</v>
      </c>
      <c r="O246">
        <v>264768</v>
      </c>
    </row>
    <row r="247" spans="2:15" x14ac:dyDescent="0.25">
      <c r="B247" s="8" t="s">
        <v>16</v>
      </c>
      <c r="C247" s="8">
        <v>377</v>
      </c>
      <c r="D247" s="8">
        <v>15</v>
      </c>
      <c r="E247" s="8" t="s">
        <v>54</v>
      </c>
      <c r="F247" s="8" t="s">
        <v>33</v>
      </c>
      <c r="G247" s="8">
        <v>0.627</v>
      </c>
      <c r="H247" s="31" t="s">
        <v>19</v>
      </c>
      <c r="I247" s="9">
        <v>350680</v>
      </c>
      <c r="J247" s="10"/>
      <c r="L247" t="str">
        <f t="shared" si="3"/>
        <v>Труба 377х15 12х1мф  ТУ 14-3Р-55-2001</v>
      </c>
      <c r="N247" t="s">
        <v>411</v>
      </c>
      <c r="O247">
        <v>350680</v>
      </c>
    </row>
    <row r="248" spans="2:15" x14ac:dyDescent="0.25">
      <c r="B248" s="8" t="s">
        <v>16</v>
      </c>
      <c r="C248" s="8">
        <v>377</v>
      </c>
      <c r="D248" s="8">
        <v>26</v>
      </c>
      <c r="E248" s="8" t="s">
        <v>91</v>
      </c>
      <c r="F248" s="8" t="s">
        <v>82</v>
      </c>
      <c r="G248" s="8">
        <v>1.228</v>
      </c>
      <c r="H248" s="31" t="s">
        <v>19</v>
      </c>
      <c r="I248" s="9">
        <v>189000</v>
      </c>
      <c r="J248" s="10"/>
      <c r="L248" t="str">
        <f t="shared" si="3"/>
        <v>Труба 377х26 40х ТУ 14-3Р-51-2001</v>
      </c>
      <c r="N248" t="s">
        <v>412</v>
      </c>
      <c r="O248">
        <v>189000</v>
      </c>
    </row>
    <row r="249" spans="2:15" x14ac:dyDescent="0.25">
      <c r="B249" s="8" t="s">
        <v>16</v>
      </c>
      <c r="C249" s="8">
        <v>377</v>
      </c>
      <c r="D249" s="8">
        <v>28</v>
      </c>
      <c r="E249" s="8" t="s">
        <v>32</v>
      </c>
      <c r="F249" s="8" t="s">
        <v>49</v>
      </c>
      <c r="G249" s="8">
        <v>0.69199999999999995</v>
      </c>
      <c r="H249" s="31" t="s">
        <v>19</v>
      </c>
      <c r="I249" s="9">
        <v>178542</v>
      </c>
      <c r="J249" s="10"/>
      <c r="L249" t="str">
        <f t="shared" si="3"/>
        <v>Труба 377х28 сталь 20 ГОСТ 8732-78</v>
      </c>
      <c r="N249" t="s">
        <v>413</v>
      </c>
      <c r="O249">
        <v>178542</v>
      </c>
    </row>
    <row r="250" spans="2:15" x14ac:dyDescent="0.25">
      <c r="B250" s="8" t="s">
        <v>16</v>
      </c>
      <c r="C250" s="48">
        <v>377</v>
      </c>
      <c r="D250" s="48">
        <v>32</v>
      </c>
      <c r="E250" s="48" t="s">
        <v>75</v>
      </c>
      <c r="F250" s="48" t="s">
        <v>49</v>
      </c>
      <c r="G250" s="32">
        <v>10</v>
      </c>
      <c r="H250" s="62" t="s">
        <v>67</v>
      </c>
      <c r="I250" s="9" t="s">
        <v>43</v>
      </c>
      <c r="J250" s="10"/>
      <c r="L250" t="str">
        <f t="shared" si="3"/>
        <v>Труба 377х32 30хгса  ГОСТ 8732-78</v>
      </c>
      <c r="N250" t="s">
        <v>414</v>
      </c>
      <c r="O250" t="s">
        <v>43</v>
      </c>
    </row>
    <row r="251" spans="2:15" x14ac:dyDescent="0.25">
      <c r="B251" s="8" t="s">
        <v>16</v>
      </c>
      <c r="C251" s="48">
        <v>377</v>
      </c>
      <c r="D251" s="48">
        <v>36</v>
      </c>
      <c r="E251" s="48" t="s">
        <v>32</v>
      </c>
      <c r="F251" s="48" t="s">
        <v>49</v>
      </c>
      <c r="G251" s="32">
        <v>10</v>
      </c>
      <c r="H251" s="62" t="s">
        <v>67</v>
      </c>
      <c r="I251" s="9" t="s">
        <v>43</v>
      </c>
      <c r="J251" s="10"/>
      <c r="L251" t="str">
        <f t="shared" si="3"/>
        <v>Труба 377х36 сталь 20 ГОСТ 8732-78</v>
      </c>
      <c r="N251" t="s">
        <v>415</v>
      </c>
      <c r="O251" t="s">
        <v>43</v>
      </c>
    </row>
    <row r="252" spans="2:15" x14ac:dyDescent="0.25">
      <c r="B252" s="8" t="s">
        <v>16</v>
      </c>
      <c r="C252" s="48">
        <v>377</v>
      </c>
      <c r="D252" s="48">
        <v>36</v>
      </c>
      <c r="E252" s="48" t="s">
        <v>75</v>
      </c>
      <c r="F252" s="48" t="s">
        <v>49</v>
      </c>
      <c r="G252" s="32">
        <v>10</v>
      </c>
      <c r="H252" s="62" t="s">
        <v>67</v>
      </c>
      <c r="I252" s="9" t="s">
        <v>43</v>
      </c>
      <c r="J252" s="10"/>
      <c r="L252" t="str">
        <f t="shared" si="3"/>
        <v>Труба 377х36 30хгса  ГОСТ 8732-78</v>
      </c>
      <c r="N252" t="s">
        <v>416</v>
      </c>
      <c r="O252" t="s">
        <v>43</v>
      </c>
    </row>
    <row r="253" spans="2:15" x14ac:dyDescent="0.25">
      <c r="B253" s="8" t="s">
        <v>16</v>
      </c>
      <c r="C253" s="48">
        <v>377</v>
      </c>
      <c r="D253" s="48">
        <v>36</v>
      </c>
      <c r="E253" s="48" t="s">
        <v>74</v>
      </c>
      <c r="F253" s="48" t="s">
        <v>49</v>
      </c>
      <c r="G253" s="32">
        <v>10</v>
      </c>
      <c r="H253" s="62" t="s">
        <v>67</v>
      </c>
      <c r="I253" s="9" t="s">
        <v>43</v>
      </c>
      <c r="J253" s="10"/>
      <c r="L253" t="str">
        <f t="shared" si="3"/>
        <v>Труба 377х36 сталь 45 ГОСТ 8732-78</v>
      </c>
      <c r="N253" t="s">
        <v>417</v>
      </c>
      <c r="O253" t="s">
        <v>43</v>
      </c>
    </row>
    <row r="254" spans="2:15" x14ac:dyDescent="0.25">
      <c r="B254" s="8" t="s">
        <v>16</v>
      </c>
      <c r="C254" s="48">
        <v>377</v>
      </c>
      <c r="D254" s="48">
        <v>36</v>
      </c>
      <c r="E254" s="48" t="s">
        <v>51</v>
      </c>
      <c r="F254" s="48" t="s">
        <v>33</v>
      </c>
      <c r="G254" s="32">
        <v>10</v>
      </c>
      <c r="H254" s="62" t="s">
        <v>67</v>
      </c>
      <c r="I254" s="49" t="s">
        <v>43</v>
      </c>
      <c r="J254" s="10"/>
      <c r="L254" t="str">
        <f t="shared" ref="L254:L317" si="4">CONCATENATE(B254," ",C254,"х",D254," ",E254," ",F254)</f>
        <v>Труба 377х36 12х1мф ТУ 14-3Р-55-2001</v>
      </c>
      <c r="N254" t="s">
        <v>418</v>
      </c>
      <c r="O254" t="s">
        <v>43</v>
      </c>
    </row>
    <row r="255" spans="2:15" x14ac:dyDescent="0.25">
      <c r="B255" s="8" t="s">
        <v>16</v>
      </c>
      <c r="C255" s="48">
        <v>377</v>
      </c>
      <c r="D255" s="48">
        <v>36</v>
      </c>
      <c r="E255" s="48" t="s">
        <v>66</v>
      </c>
      <c r="F255" s="48" t="s">
        <v>33</v>
      </c>
      <c r="G255" s="32">
        <v>10</v>
      </c>
      <c r="H255" s="62" t="s">
        <v>67</v>
      </c>
      <c r="I255" s="49" t="s">
        <v>43</v>
      </c>
      <c r="J255" s="10"/>
      <c r="L255" t="str">
        <f t="shared" si="4"/>
        <v>Труба 377х36 15х1м1ф ТУ 14-3Р-55-2001</v>
      </c>
      <c r="N255" t="s">
        <v>419</v>
      </c>
      <c r="O255" t="s">
        <v>43</v>
      </c>
    </row>
    <row r="256" spans="2:15" x14ac:dyDescent="0.25">
      <c r="B256" s="8" t="s">
        <v>16</v>
      </c>
      <c r="C256" s="48">
        <v>377</v>
      </c>
      <c r="D256" s="48">
        <v>40</v>
      </c>
      <c r="E256" s="48" t="s">
        <v>48</v>
      </c>
      <c r="F256" s="48" t="s">
        <v>49</v>
      </c>
      <c r="G256" s="32">
        <v>10</v>
      </c>
      <c r="H256" s="62" t="s">
        <v>67</v>
      </c>
      <c r="I256" s="9" t="s">
        <v>43</v>
      </c>
      <c r="J256" s="10"/>
      <c r="L256" t="str">
        <f t="shared" si="4"/>
        <v>Труба 377х40 09Г2С ГОСТ 8732-78</v>
      </c>
      <c r="N256" t="s">
        <v>420</v>
      </c>
      <c r="O256" t="s">
        <v>43</v>
      </c>
    </row>
    <row r="257" spans="1:15" x14ac:dyDescent="0.25">
      <c r="B257" s="8" t="s">
        <v>16</v>
      </c>
      <c r="C257" s="48">
        <v>377</v>
      </c>
      <c r="D257" s="48">
        <v>40</v>
      </c>
      <c r="E257" s="48" t="s">
        <v>32</v>
      </c>
      <c r="F257" s="48" t="s">
        <v>49</v>
      </c>
      <c r="G257" s="32">
        <v>10</v>
      </c>
      <c r="H257" s="62" t="s">
        <v>67</v>
      </c>
      <c r="I257" s="9" t="s">
        <v>43</v>
      </c>
      <c r="J257" s="10"/>
      <c r="L257" t="str">
        <f t="shared" si="4"/>
        <v>Труба 377х40 сталь 20 ГОСТ 8732-78</v>
      </c>
      <c r="N257" t="s">
        <v>421</v>
      </c>
      <c r="O257" t="s">
        <v>43</v>
      </c>
    </row>
    <row r="258" spans="1:15" x14ac:dyDescent="0.25">
      <c r="B258" s="52" t="s">
        <v>16</v>
      </c>
      <c r="C258" s="52">
        <v>377</v>
      </c>
      <c r="D258" s="52">
        <v>40</v>
      </c>
      <c r="E258" s="52" t="s">
        <v>32</v>
      </c>
      <c r="F258" s="52" t="s">
        <v>92</v>
      </c>
      <c r="G258" s="52">
        <v>2.2069999999999999</v>
      </c>
      <c r="H258" s="63" t="s">
        <v>19</v>
      </c>
      <c r="I258" s="61">
        <v>166500</v>
      </c>
      <c r="J258" s="65"/>
      <c r="L258" t="str">
        <f t="shared" si="4"/>
        <v>Труба 377х40 сталь 20 ТУ 14-3Р-50-2001</v>
      </c>
      <c r="N258" t="s">
        <v>422</v>
      </c>
      <c r="O258">
        <v>166500</v>
      </c>
    </row>
    <row r="259" spans="1:15" x14ac:dyDescent="0.25">
      <c r="B259" s="8" t="s">
        <v>16</v>
      </c>
      <c r="C259" s="8">
        <v>377</v>
      </c>
      <c r="D259" s="8">
        <v>42</v>
      </c>
      <c r="E259" s="8" t="s">
        <v>51</v>
      </c>
      <c r="F259" s="8" t="s">
        <v>33</v>
      </c>
      <c r="G259" s="8">
        <v>3.7109999999999999</v>
      </c>
      <c r="H259" s="31" t="s">
        <v>19</v>
      </c>
      <c r="I259" s="9">
        <v>350680</v>
      </c>
      <c r="J259" s="10"/>
      <c r="L259" t="str">
        <f t="shared" si="4"/>
        <v>Труба 377х42 12х1мф ТУ 14-3Р-55-2001</v>
      </c>
      <c r="N259" t="s">
        <v>423</v>
      </c>
      <c r="O259">
        <v>350680</v>
      </c>
    </row>
    <row r="260" spans="1:15" x14ac:dyDescent="0.25">
      <c r="B260" s="52" t="s">
        <v>16</v>
      </c>
      <c r="C260" s="64">
        <v>377</v>
      </c>
      <c r="D260" s="64">
        <v>45</v>
      </c>
      <c r="E260" s="59" t="s">
        <v>32</v>
      </c>
      <c r="F260" s="59" t="s">
        <v>49</v>
      </c>
      <c r="G260" s="64">
        <v>2.6339999999999999</v>
      </c>
      <c r="H260" s="63" t="s">
        <v>19</v>
      </c>
      <c r="I260" s="54">
        <v>166500</v>
      </c>
      <c r="J260" s="65"/>
      <c r="L260" t="str">
        <f t="shared" si="4"/>
        <v>Труба 377х45 сталь 20 ГОСТ 8732-78</v>
      </c>
      <c r="N260" t="s">
        <v>424</v>
      </c>
      <c r="O260">
        <v>166500</v>
      </c>
    </row>
    <row r="261" spans="1:15" x14ac:dyDescent="0.25">
      <c r="B261" s="52" t="s">
        <v>16</v>
      </c>
      <c r="C261" s="64">
        <v>377</v>
      </c>
      <c r="D261" s="64">
        <v>45</v>
      </c>
      <c r="E261" s="59" t="s">
        <v>75</v>
      </c>
      <c r="F261" s="59" t="s">
        <v>49</v>
      </c>
      <c r="G261" s="64">
        <v>2.726</v>
      </c>
      <c r="H261" s="63" t="s">
        <v>19</v>
      </c>
      <c r="I261" s="54">
        <v>193500</v>
      </c>
      <c r="J261" s="20"/>
      <c r="L261" t="str">
        <f t="shared" si="4"/>
        <v>Труба 377х45 30хгса  ГОСТ 8732-78</v>
      </c>
      <c r="N261" t="s">
        <v>425</v>
      </c>
      <c r="O261">
        <v>193500</v>
      </c>
    </row>
    <row r="262" spans="1:15" x14ac:dyDescent="0.25">
      <c r="B262" s="34" t="s">
        <v>16</v>
      </c>
      <c r="C262" s="42">
        <v>377</v>
      </c>
      <c r="D262" s="42">
        <v>45</v>
      </c>
      <c r="E262" s="42" t="s">
        <v>66</v>
      </c>
      <c r="F262" s="42" t="s">
        <v>33</v>
      </c>
      <c r="G262" s="37">
        <v>14.198</v>
      </c>
      <c r="H262" s="38" t="s">
        <v>19</v>
      </c>
      <c r="I262" s="50">
        <v>402160</v>
      </c>
      <c r="J262" s="31"/>
      <c r="L262" t="str">
        <f t="shared" si="4"/>
        <v>Труба 377х45 15х1м1ф ТУ 14-3Р-55-2001</v>
      </c>
      <c r="N262" t="s">
        <v>426</v>
      </c>
      <c r="O262">
        <v>402160</v>
      </c>
    </row>
    <row r="263" spans="1:15" x14ac:dyDescent="0.25">
      <c r="B263" s="8" t="s">
        <v>16</v>
      </c>
      <c r="C263" s="48">
        <v>377</v>
      </c>
      <c r="D263" s="48">
        <v>50</v>
      </c>
      <c r="E263" s="48" t="s">
        <v>32</v>
      </c>
      <c r="F263" s="48" t="s">
        <v>49</v>
      </c>
      <c r="G263" s="32">
        <v>10</v>
      </c>
      <c r="H263" s="62" t="s">
        <v>67</v>
      </c>
      <c r="I263" s="9" t="s">
        <v>43</v>
      </c>
      <c r="J263" s="10"/>
      <c r="L263" t="str">
        <f t="shared" si="4"/>
        <v>Труба 377х50 сталь 20 ГОСТ 8732-78</v>
      </c>
      <c r="N263" t="s">
        <v>427</v>
      </c>
      <c r="O263" t="s">
        <v>43</v>
      </c>
    </row>
    <row r="264" spans="1:15" x14ac:dyDescent="0.25">
      <c r="B264" s="8" t="s">
        <v>16</v>
      </c>
      <c r="C264" s="48">
        <v>377</v>
      </c>
      <c r="D264" s="48">
        <v>50</v>
      </c>
      <c r="E264" s="48" t="s">
        <v>62</v>
      </c>
      <c r="F264" s="48" t="s">
        <v>33</v>
      </c>
      <c r="G264" s="32">
        <v>10</v>
      </c>
      <c r="H264" s="62" t="s">
        <v>67</v>
      </c>
      <c r="I264" s="49" t="s">
        <v>43</v>
      </c>
      <c r="J264" s="10"/>
      <c r="L264" t="str">
        <f t="shared" si="4"/>
        <v>Труба 377х50 15гс ТУ 14-3Р-55-2001</v>
      </c>
      <c r="N264" t="s">
        <v>428</v>
      </c>
      <c r="O264" t="s">
        <v>43</v>
      </c>
    </row>
    <row r="265" spans="1:15" x14ac:dyDescent="0.25">
      <c r="B265" s="69" t="s">
        <v>16</v>
      </c>
      <c r="C265" s="69">
        <v>377</v>
      </c>
      <c r="D265" s="69">
        <v>50</v>
      </c>
      <c r="E265" s="69" t="s">
        <v>51</v>
      </c>
      <c r="F265" s="69" t="s">
        <v>33</v>
      </c>
      <c r="G265" s="70">
        <v>10</v>
      </c>
      <c r="H265" s="71" t="s">
        <v>67</v>
      </c>
      <c r="I265" s="72" t="s">
        <v>43</v>
      </c>
      <c r="J265" s="20"/>
      <c r="L265" t="str">
        <f t="shared" si="4"/>
        <v>Труба 377х50 12х1мф ТУ 14-3Р-55-2001</v>
      </c>
      <c r="N265" t="s">
        <v>429</v>
      </c>
      <c r="O265" t="s">
        <v>43</v>
      </c>
    </row>
    <row r="266" spans="1:15" x14ac:dyDescent="0.25">
      <c r="B266" s="8" t="s">
        <v>16</v>
      </c>
      <c r="C266" s="8">
        <v>377</v>
      </c>
      <c r="D266" s="8">
        <v>50</v>
      </c>
      <c r="E266" s="8" t="s">
        <v>66</v>
      </c>
      <c r="F266" s="8" t="s">
        <v>33</v>
      </c>
      <c r="G266" s="8">
        <v>2.48</v>
      </c>
      <c r="H266" s="31" t="s">
        <v>19</v>
      </c>
      <c r="I266" s="9">
        <v>402160</v>
      </c>
      <c r="J266" s="10"/>
      <c r="L266" t="str">
        <f t="shared" si="4"/>
        <v>Труба 377х50 15х1м1ф ТУ 14-3Р-55-2001</v>
      </c>
      <c r="N266" t="s">
        <v>430</v>
      </c>
      <c r="O266">
        <v>402160</v>
      </c>
    </row>
    <row r="267" spans="1:15" x14ac:dyDescent="0.25">
      <c r="A267" s="73"/>
      <c r="B267" s="34" t="s">
        <v>16</v>
      </c>
      <c r="C267" s="42">
        <v>377</v>
      </c>
      <c r="D267" s="42">
        <v>50</v>
      </c>
      <c r="E267" s="42" t="s">
        <v>66</v>
      </c>
      <c r="F267" s="42" t="s">
        <v>33</v>
      </c>
      <c r="G267" s="35">
        <v>170</v>
      </c>
      <c r="H267" s="35" t="s">
        <v>19</v>
      </c>
      <c r="I267" s="50">
        <v>402160</v>
      </c>
      <c r="J267" s="31"/>
      <c r="K267" s="8"/>
      <c r="L267" t="str">
        <f t="shared" si="4"/>
        <v>Труба 377х50 15х1м1ф ТУ 14-3Р-55-2001</v>
      </c>
      <c r="M267" s="25"/>
      <c r="N267" t="s">
        <v>430</v>
      </c>
      <c r="O267">
        <v>402160</v>
      </c>
    </row>
    <row r="268" spans="1:15" x14ac:dyDescent="0.25">
      <c r="B268" s="8" t="s">
        <v>16</v>
      </c>
      <c r="C268" s="48">
        <v>377</v>
      </c>
      <c r="D268" s="48">
        <v>60</v>
      </c>
      <c r="E268" s="48" t="s">
        <v>32</v>
      </c>
      <c r="F268" s="48" t="s">
        <v>49</v>
      </c>
      <c r="G268" s="32">
        <v>10</v>
      </c>
      <c r="H268" s="62" t="s">
        <v>67</v>
      </c>
      <c r="I268" s="9" t="s">
        <v>43</v>
      </c>
      <c r="J268" s="10"/>
      <c r="L268" t="str">
        <f t="shared" si="4"/>
        <v>Труба 377х60 сталь 20 ГОСТ 8732-78</v>
      </c>
      <c r="N268" t="s">
        <v>431</v>
      </c>
      <c r="O268" t="s">
        <v>43</v>
      </c>
    </row>
    <row r="269" spans="1:15" x14ac:dyDescent="0.25">
      <c r="B269" s="8" t="s">
        <v>16</v>
      </c>
      <c r="C269" s="48">
        <v>377</v>
      </c>
      <c r="D269" s="48">
        <v>60</v>
      </c>
      <c r="E269" s="48" t="s">
        <v>51</v>
      </c>
      <c r="F269" s="48" t="s">
        <v>33</v>
      </c>
      <c r="G269" s="32">
        <v>10</v>
      </c>
      <c r="H269" s="62" t="s">
        <v>67</v>
      </c>
      <c r="I269" s="49" t="s">
        <v>43</v>
      </c>
      <c r="J269" s="10"/>
      <c r="L269" t="str">
        <f t="shared" si="4"/>
        <v>Труба 377х60 12х1мф ТУ 14-3Р-55-2001</v>
      </c>
      <c r="N269" t="s">
        <v>432</v>
      </c>
      <c r="O269" t="s">
        <v>43</v>
      </c>
    </row>
    <row r="270" spans="1:15" x14ac:dyDescent="0.25">
      <c r="B270" s="34" t="s">
        <v>16</v>
      </c>
      <c r="C270" s="42">
        <v>377</v>
      </c>
      <c r="D270" s="42">
        <v>60</v>
      </c>
      <c r="E270" s="42" t="s">
        <v>66</v>
      </c>
      <c r="F270" s="42" t="s">
        <v>33</v>
      </c>
      <c r="G270" s="37">
        <v>24</v>
      </c>
      <c r="H270" s="38" t="s">
        <v>19</v>
      </c>
      <c r="I270" s="50">
        <v>402160</v>
      </c>
      <c r="J270" s="31"/>
      <c r="L270" t="str">
        <f t="shared" si="4"/>
        <v>Труба 377х60 15х1м1ф ТУ 14-3Р-55-2001</v>
      </c>
      <c r="N270" t="s">
        <v>433</v>
      </c>
      <c r="O270">
        <v>402160</v>
      </c>
    </row>
    <row r="271" spans="1:15" x14ac:dyDescent="0.25">
      <c r="B271" s="8" t="s">
        <v>16</v>
      </c>
      <c r="C271" s="48">
        <v>377</v>
      </c>
      <c r="D271" s="48">
        <v>70</v>
      </c>
      <c r="E271" s="48" t="s">
        <v>32</v>
      </c>
      <c r="F271" s="48" t="s">
        <v>49</v>
      </c>
      <c r="G271" s="32">
        <v>10</v>
      </c>
      <c r="H271" s="62" t="s">
        <v>67</v>
      </c>
      <c r="I271" s="9" t="s">
        <v>43</v>
      </c>
      <c r="J271" s="10"/>
      <c r="L271" t="str">
        <f t="shared" si="4"/>
        <v>Труба 377х70 сталь 20 ГОСТ 8732-78</v>
      </c>
      <c r="N271" t="s">
        <v>434</v>
      </c>
      <c r="O271" t="s">
        <v>43</v>
      </c>
    </row>
    <row r="272" spans="1:15" x14ac:dyDescent="0.25">
      <c r="B272" s="8" t="s">
        <v>16</v>
      </c>
      <c r="C272" s="48">
        <v>377</v>
      </c>
      <c r="D272" s="48">
        <v>70</v>
      </c>
      <c r="E272" s="48" t="s">
        <v>75</v>
      </c>
      <c r="F272" s="48" t="s">
        <v>49</v>
      </c>
      <c r="G272" s="32">
        <v>10</v>
      </c>
      <c r="H272" s="62" t="s">
        <v>67</v>
      </c>
      <c r="I272" s="49" t="s">
        <v>43</v>
      </c>
      <c r="J272" s="10"/>
      <c r="L272" t="str">
        <f t="shared" si="4"/>
        <v>Труба 377х70 30хгса  ГОСТ 8732-78</v>
      </c>
      <c r="N272" t="s">
        <v>435</v>
      </c>
      <c r="O272" t="s">
        <v>43</v>
      </c>
    </row>
    <row r="273" spans="2:15" x14ac:dyDescent="0.25">
      <c r="B273" s="8" t="s">
        <v>16</v>
      </c>
      <c r="C273" s="48">
        <v>377</v>
      </c>
      <c r="D273" s="48">
        <v>70</v>
      </c>
      <c r="E273" s="48" t="s">
        <v>51</v>
      </c>
      <c r="F273" s="48" t="s">
        <v>33</v>
      </c>
      <c r="G273" s="32">
        <v>10</v>
      </c>
      <c r="H273" s="62" t="s">
        <v>67</v>
      </c>
      <c r="I273" s="49" t="s">
        <v>43</v>
      </c>
      <c r="J273" s="10"/>
      <c r="L273" t="str">
        <f t="shared" si="4"/>
        <v>Труба 377х70 12х1мф ТУ 14-3Р-55-2001</v>
      </c>
      <c r="N273" t="s">
        <v>436</v>
      </c>
      <c r="O273" t="s">
        <v>43</v>
      </c>
    </row>
    <row r="274" spans="2:15" x14ac:dyDescent="0.25">
      <c r="B274" s="34" t="s">
        <v>16</v>
      </c>
      <c r="C274" s="42">
        <v>377</v>
      </c>
      <c r="D274" s="42">
        <v>70</v>
      </c>
      <c r="E274" s="42" t="s">
        <v>66</v>
      </c>
      <c r="F274" s="42" t="s">
        <v>33</v>
      </c>
      <c r="G274" s="35">
        <v>2.9850000000000003</v>
      </c>
      <c r="H274" s="35" t="s">
        <v>19</v>
      </c>
      <c r="I274" s="50">
        <v>402160</v>
      </c>
      <c r="J274" s="31"/>
      <c r="K274" s="36"/>
      <c r="L274" t="str">
        <f t="shared" si="4"/>
        <v>Труба 377х70 15х1м1ф ТУ 14-3Р-55-2001</v>
      </c>
      <c r="M274" s="25"/>
      <c r="N274" t="s">
        <v>437</v>
      </c>
      <c r="O274">
        <v>402160</v>
      </c>
    </row>
    <row r="275" spans="2:15" x14ac:dyDescent="0.25">
      <c r="B275" s="8" t="s">
        <v>16</v>
      </c>
      <c r="C275" s="8">
        <v>377</v>
      </c>
      <c r="D275" s="8">
        <v>90</v>
      </c>
      <c r="E275" s="8" t="s">
        <v>66</v>
      </c>
      <c r="F275" s="8" t="s">
        <v>33</v>
      </c>
      <c r="G275" s="8">
        <v>2.8450000000000002</v>
      </c>
      <c r="H275" s="31" t="s">
        <v>19</v>
      </c>
      <c r="I275" s="9">
        <v>402160</v>
      </c>
      <c r="J275" s="10"/>
      <c r="L275" t="str">
        <f t="shared" si="4"/>
        <v>Труба 377х90 15х1м1ф ТУ 14-3Р-55-2001</v>
      </c>
      <c r="N275" t="s">
        <v>438</v>
      </c>
      <c r="O275">
        <v>402160</v>
      </c>
    </row>
    <row r="276" spans="2:15" x14ac:dyDescent="0.25">
      <c r="B276" s="8" t="s">
        <v>16</v>
      </c>
      <c r="C276" s="48">
        <v>402</v>
      </c>
      <c r="D276" s="48">
        <v>16</v>
      </c>
      <c r="E276" s="48" t="s">
        <v>48</v>
      </c>
      <c r="F276" s="48" t="s">
        <v>49</v>
      </c>
      <c r="G276" s="32">
        <v>10</v>
      </c>
      <c r="H276" s="32" t="s">
        <v>67</v>
      </c>
      <c r="I276" s="9" t="s">
        <v>43</v>
      </c>
      <c r="J276" s="10"/>
      <c r="L276" t="str">
        <f t="shared" si="4"/>
        <v>Труба 402х16 09Г2С ГОСТ 8732-78</v>
      </c>
      <c r="N276" t="s">
        <v>439</v>
      </c>
      <c r="O276" t="s">
        <v>43</v>
      </c>
    </row>
    <row r="277" spans="2:15" x14ac:dyDescent="0.25">
      <c r="B277" s="52" t="s">
        <v>16</v>
      </c>
      <c r="C277" s="64">
        <v>402</v>
      </c>
      <c r="D277" s="64">
        <v>25</v>
      </c>
      <c r="E277" s="59" t="s">
        <v>48</v>
      </c>
      <c r="F277" s="59" t="s">
        <v>49</v>
      </c>
      <c r="G277" s="64">
        <v>2.6989999999999998</v>
      </c>
      <c r="H277" s="63" t="s">
        <v>19</v>
      </c>
      <c r="I277" s="54">
        <v>148500</v>
      </c>
      <c r="J277" s="20"/>
      <c r="L277" t="str">
        <f t="shared" si="4"/>
        <v>Труба 402х25 09Г2С ГОСТ 8732-78</v>
      </c>
      <c r="N277" t="s">
        <v>440</v>
      </c>
      <c r="O277">
        <v>148500</v>
      </c>
    </row>
    <row r="278" spans="2:15" x14ac:dyDescent="0.25">
      <c r="B278" s="8" t="s">
        <v>16</v>
      </c>
      <c r="C278" s="48">
        <v>402</v>
      </c>
      <c r="D278" s="48">
        <v>50</v>
      </c>
      <c r="E278" s="48" t="s">
        <v>32</v>
      </c>
      <c r="F278" s="48" t="s">
        <v>49</v>
      </c>
      <c r="G278" s="32">
        <v>10</v>
      </c>
      <c r="H278" s="32" t="s">
        <v>67</v>
      </c>
      <c r="I278" s="51" t="s">
        <v>43</v>
      </c>
      <c r="J278" s="10"/>
      <c r="L278" t="str">
        <f t="shared" si="4"/>
        <v>Труба 402х50 сталь 20 ГОСТ 8732-78</v>
      </c>
      <c r="N278" t="s">
        <v>441</v>
      </c>
      <c r="O278" t="s">
        <v>43</v>
      </c>
    </row>
    <row r="279" spans="2:15" x14ac:dyDescent="0.25">
      <c r="B279" s="8" t="s">
        <v>16</v>
      </c>
      <c r="C279" s="48">
        <v>402</v>
      </c>
      <c r="D279" s="48">
        <v>56</v>
      </c>
      <c r="E279" s="48" t="s">
        <v>48</v>
      </c>
      <c r="F279" s="48" t="s">
        <v>49</v>
      </c>
      <c r="G279" s="32">
        <v>10</v>
      </c>
      <c r="H279" s="32" t="s">
        <v>67</v>
      </c>
      <c r="I279" s="51" t="s">
        <v>43</v>
      </c>
      <c r="J279" s="10"/>
      <c r="L279" t="str">
        <f t="shared" si="4"/>
        <v>Труба 402х56 09Г2С ГОСТ 8732-78</v>
      </c>
      <c r="N279" t="s">
        <v>442</v>
      </c>
      <c r="O279" t="s">
        <v>43</v>
      </c>
    </row>
    <row r="280" spans="2:15" x14ac:dyDescent="0.25">
      <c r="B280" s="8" t="s">
        <v>16</v>
      </c>
      <c r="C280" s="48">
        <v>402</v>
      </c>
      <c r="D280" s="48">
        <v>60</v>
      </c>
      <c r="E280" s="48" t="s">
        <v>32</v>
      </c>
      <c r="F280" s="48" t="s">
        <v>49</v>
      </c>
      <c r="G280" s="32">
        <v>10</v>
      </c>
      <c r="H280" s="32" t="s">
        <v>67</v>
      </c>
      <c r="I280" s="51" t="s">
        <v>43</v>
      </c>
      <c r="J280" s="10"/>
      <c r="L280" t="str">
        <f t="shared" si="4"/>
        <v>Труба 402х60 сталь 20 ГОСТ 8732-78</v>
      </c>
      <c r="N280" t="s">
        <v>443</v>
      </c>
      <c r="O280" t="s">
        <v>43</v>
      </c>
    </row>
    <row r="281" spans="2:15" x14ac:dyDescent="0.25">
      <c r="B281" s="8" t="s">
        <v>16</v>
      </c>
      <c r="C281" s="48">
        <v>402</v>
      </c>
      <c r="D281" s="48">
        <v>75</v>
      </c>
      <c r="E281" s="48" t="s">
        <v>32</v>
      </c>
      <c r="F281" s="48" t="s">
        <v>49</v>
      </c>
      <c r="G281" s="32">
        <v>10</v>
      </c>
      <c r="H281" s="32" t="s">
        <v>67</v>
      </c>
      <c r="I281" s="51" t="s">
        <v>43</v>
      </c>
      <c r="J281" s="10"/>
      <c r="L281" t="str">
        <f t="shared" si="4"/>
        <v>Труба 402х75 сталь 20 ГОСТ 8732-78</v>
      </c>
      <c r="N281" t="s">
        <v>444</v>
      </c>
      <c r="O281" t="s">
        <v>43</v>
      </c>
    </row>
    <row r="282" spans="2:15" x14ac:dyDescent="0.25">
      <c r="B282" s="52" t="s">
        <v>16</v>
      </c>
      <c r="C282" s="64">
        <v>402</v>
      </c>
      <c r="D282" s="64">
        <v>75</v>
      </c>
      <c r="E282" s="59" t="s">
        <v>32</v>
      </c>
      <c r="F282" s="59" t="s">
        <v>49</v>
      </c>
      <c r="G282" s="64">
        <v>14.455</v>
      </c>
      <c r="H282" s="63" t="s">
        <v>19</v>
      </c>
      <c r="I282" s="54">
        <v>166500</v>
      </c>
      <c r="J282" s="20"/>
      <c r="L282" t="str">
        <f t="shared" si="4"/>
        <v>Труба 402х75 сталь 20 ГОСТ 8732-78</v>
      </c>
      <c r="N282" t="s">
        <v>444</v>
      </c>
      <c r="O282">
        <v>166500</v>
      </c>
    </row>
    <row r="283" spans="2:15" x14ac:dyDescent="0.25">
      <c r="B283" s="8" t="s">
        <v>16</v>
      </c>
      <c r="C283" s="48">
        <v>406</v>
      </c>
      <c r="D283" s="48">
        <v>30</v>
      </c>
      <c r="E283" s="48" t="s">
        <v>32</v>
      </c>
      <c r="F283" s="48" t="s">
        <v>49</v>
      </c>
      <c r="G283" s="32">
        <v>10</v>
      </c>
      <c r="H283" s="32" t="s">
        <v>67</v>
      </c>
      <c r="I283" s="9" t="s">
        <v>43</v>
      </c>
      <c r="J283" s="10"/>
      <c r="L283" t="str">
        <f t="shared" si="4"/>
        <v>Труба 406х30 сталь 20 ГОСТ 8732-78</v>
      </c>
      <c r="N283" t="s">
        <v>445</v>
      </c>
      <c r="O283" t="s">
        <v>43</v>
      </c>
    </row>
    <row r="284" spans="2:15" x14ac:dyDescent="0.25">
      <c r="B284" s="8" t="s">
        <v>16</v>
      </c>
      <c r="C284" s="48">
        <v>406</v>
      </c>
      <c r="D284" s="48">
        <v>34</v>
      </c>
      <c r="E284" s="48" t="s">
        <v>32</v>
      </c>
      <c r="F284" s="48" t="s">
        <v>49</v>
      </c>
      <c r="G284" s="32">
        <v>10</v>
      </c>
      <c r="H284" s="32" t="s">
        <v>67</v>
      </c>
      <c r="I284" s="9" t="s">
        <v>43</v>
      </c>
      <c r="J284" s="10"/>
      <c r="L284" t="str">
        <f t="shared" si="4"/>
        <v>Труба 406х34 сталь 20 ГОСТ 8732-78</v>
      </c>
      <c r="N284" t="s">
        <v>446</v>
      </c>
      <c r="O284" t="s">
        <v>43</v>
      </c>
    </row>
    <row r="285" spans="2:15" x14ac:dyDescent="0.25">
      <c r="B285" s="8" t="s">
        <v>16</v>
      </c>
      <c r="C285" s="8">
        <v>419</v>
      </c>
      <c r="D285" s="8">
        <v>25</v>
      </c>
      <c r="E285" s="8" t="s">
        <v>77</v>
      </c>
      <c r="F285" s="8" t="s">
        <v>49</v>
      </c>
      <c r="G285" s="8">
        <v>2.254</v>
      </c>
      <c r="H285" s="31" t="s">
        <v>19</v>
      </c>
      <c r="I285" s="9">
        <v>176400</v>
      </c>
      <c r="J285" s="10"/>
      <c r="L285" t="str">
        <f t="shared" si="4"/>
        <v>Труба 419х25 сталь 35 ГОСТ 8732-78</v>
      </c>
      <c r="N285" t="s">
        <v>447</v>
      </c>
      <c r="O285">
        <v>176400</v>
      </c>
    </row>
    <row r="286" spans="2:15" x14ac:dyDescent="0.25">
      <c r="B286" s="8" t="s">
        <v>16</v>
      </c>
      <c r="C286" s="8">
        <v>419</v>
      </c>
      <c r="D286" s="8">
        <v>30</v>
      </c>
      <c r="E286" s="8" t="s">
        <v>32</v>
      </c>
      <c r="F286" s="8" t="s">
        <v>92</v>
      </c>
      <c r="G286" s="8">
        <v>1.4239999999999999</v>
      </c>
      <c r="H286" s="31" t="s">
        <v>19</v>
      </c>
      <c r="I286" s="9">
        <v>176400</v>
      </c>
      <c r="J286" s="10"/>
      <c r="L286" t="str">
        <f t="shared" si="4"/>
        <v>Труба 419х30 сталь 20 ТУ 14-3Р-50-2001</v>
      </c>
      <c r="N286" t="s">
        <v>448</v>
      </c>
      <c r="O286">
        <v>176400</v>
      </c>
    </row>
    <row r="287" spans="2:15" x14ac:dyDescent="0.25">
      <c r="B287" s="8" t="s">
        <v>16</v>
      </c>
      <c r="C287" s="65">
        <v>426</v>
      </c>
      <c r="D287" s="65">
        <v>13</v>
      </c>
      <c r="E287" s="48" t="s">
        <v>48</v>
      </c>
      <c r="F287" s="48" t="s">
        <v>49</v>
      </c>
      <c r="G287" s="32">
        <v>10</v>
      </c>
      <c r="H287" s="32" t="s">
        <v>67</v>
      </c>
      <c r="I287" s="9" t="s">
        <v>43</v>
      </c>
      <c r="J287" s="20"/>
      <c r="L287" t="str">
        <f t="shared" si="4"/>
        <v>Труба 426х13 09Г2С ГОСТ 8732-78</v>
      </c>
      <c r="N287" t="s">
        <v>449</v>
      </c>
      <c r="O287" t="s">
        <v>43</v>
      </c>
    </row>
    <row r="288" spans="2:15" x14ac:dyDescent="0.25">
      <c r="B288" s="8" t="s">
        <v>16</v>
      </c>
      <c r="C288" s="48">
        <v>426</v>
      </c>
      <c r="D288" s="48">
        <v>14</v>
      </c>
      <c r="E288" s="48" t="s">
        <v>51</v>
      </c>
      <c r="F288" s="48" t="s">
        <v>33</v>
      </c>
      <c r="G288" s="32">
        <v>10</v>
      </c>
      <c r="H288" s="32" t="s">
        <v>67</v>
      </c>
      <c r="I288" s="49" t="s">
        <v>43</v>
      </c>
      <c r="J288" s="10"/>
      <c r="L288" t="str">
        <f t="shared" si="4"/>
        <v>Труба 426х14 12х1мф ТУ 14-3Р-55-2001</v>
      </c>
      <c r="N288" t="s">
        <v>450</v>
      </c>
      <c r="O288" t="s">
        <v>43</v>
      </c>
    </row>
    <row r="289" spans="2:15" x14ac:dyDescent="0.25">
      <c r="B289" s="52" t="s">
        <v>16</v>
      </c>
      <c r="C289" s="64">
        <v>426</v>
      </c>
      <c r="D289" s="64">
        <v>16</v>
      </c>
      <c r="E289" s="59" t="s">
        <v>48</v>
      </c>
      <c r="F289" s="59" t="s">
        <v>49</v>
      </c>
      <c r="G289" s="64">
        <v>0.61</v>
      </c>
      <c r="H289" s="63" t="s">
        <v>19</v>
      </c>
      <c r="I289" s="54">
        <v>148500</v>
      </c>
      <c r="J289" s="20"/>
      <c r="L289" t="str">
        <f t="shared" si="4"/>
        <v>Труба 426х16 09Г2С ГОСТ 8732-78</v>
      </c>
      <c r="N289" t="s">
        <v>451</v>
      </c>
      <c r="O289">
        <v>148500</v>
      </c>
    </row>
    <row r="290" spans="2:15" x14ac:dyDescent="0.25">
      <c r="B290" s="52" t="s">
        <v>16</v>
      </c>
      <c r="C290" s="64">
        <v>426</v>
      </c>
      <c r="D290" s="64">
        <v>16</v>
      </c>
      <c r="E290" s="59" t="s">
        <v>93</v>
      </c>
      <c r="F290" s="59" t="s">
        <v>94</v>
      </c>
      <c r="G290" s="64">
        <v>1.5609999999999999</v>
      </c>
      <c r="H290" s="63" t="s">
        <v>19</v>
      </c>
      <c r="I290" s="54">
        <v>148500</v>
      </c>
      <c r="J290" s="20"/>
      <c r="L290" t="str">
        <f t="shared" si="4"/>
        <v xml:space="preserve">Труба 426х16 09Г2С/К52 ТУ 24.20.13.110-128-00186654-2019
</v>
      </c>
      <c r="N290" t="s">
        <v>452</v>
      </c>
      <c r="O290">
        <v>148500</v>
      </c>
    </row>
    <row r="291" spans="2:15" x14ac:dyDescent="0.25">
      <c r="B291" s="8" t="s">
        <v>16</v>
      </c>
      <c r="C291" s="48">
        <v>426</v>
      </c>
      <c r="D291" s="48">
        <v>17</v>
      </c>
      <c r="E291" s="48" t="s">
        <v>51</v>
      </c>
      <c r="F291" s="48" t="s">
        <v>33</v>
      </c>
      <c r="G291" s="32">
        <v>10</v>
      </c>
      <c r="H291" s="32" t="s">
        <v>67</v>
      </c>
      <c r="I291" s="49" t="s">
        <v>43</v>
      </c>
      <c r="J291" s="10"/>
      <c r="L291" t="str">
        <f t="shared" si="4"/>
        <v>Труба 426х17 12х1мф ТУ 14-3Р-55-2001</v>
      </c>
      <c r="N291" t="s">
        <v>453</v>
      </c>
      <c r="O291" t="s">
        <v>43</v>
      </c>
    </row>
    <row r="292" spans="2:15" x14ac:dyDescent="0.25">
      <c r="B292" s="69" t="s">
        <v>16</v>
      </c>
      <c r="C292" s="74">
        <v>426</v>
      </c>
      <c r="D292" s="74">
        <v>18</v>
      </c>
      <c r="E292" s="74" t="s">
        <v>51</v>
      </c>
      <c r="F292" s="74" t="s">
        <v>33</v>
      </c>
      <c r="G292" s="75">
        <v>10</v>
      </c>
      <c r="H292" s="72" t="s">
        <v>67</v>
      </c>
      <c r="I292" s="72" t="s">
        <v>43</v>
      </c>
      <c r="J292" s="20"/>
      <c r="L292" t="str">
        <f t="shared" si="4"/>
        <v>Труба 426х18 12х1мф ТУ 14-3Р-55-2001</v>
      </c>
      <c r="N292" t="s">
        <v>454</v>
      </c>
      <c r="O292" t="s">
        <v>43</v>
      </c>
    </row>
    <row r="293" spans="2:15" x14ac:dyDescent="0.25">
      <c r="B293" s="8" t="s">
        <v>16</v>
      </c>
      <c r="C293" s="8">
        <v>426</v>
      </c>
      <c r="D293" s="8">
        <v>19</v>
      </c>
      <c r="E293" s="8" t="s">
        <v>54</v>
      </c>
      <c r="F293" s="8" t="s">
        <v>33</v>
      </c>
      <c r="G293" s="8">
        <v>0.37</v>
      </c>
      <c r="H293" s="31" t="s">
        <v>19</v>
      </c>
      <c r="I293" s="9">
        <v>348040</v>
      </c>
      <c r="J293" s="10"/>
      <c r="L293" t="str">
        <f t="shared" si="4"/>
        <v>Труба 426х19 12х1мф  ТУ 14-3Р-55-2001</v>
      </c>
      <c r="N293" t="s">
        <v>455</v>
      </c>
      <c r="O293">
        <v>348040</v>
      </c>
    </row>
    <row r="294" spans="2:15" x14ac:dyDescent="0.25">
      <c r="B294" s="8" t="s">
        <v>16</v>
      </c>
      <c r="C294" s="8">
        <v>426</v>
      </c>
      <c r="D294" s="8">
        <v>20</v>
      </c>
      <c r="E294" s="8" t="s">
        <v>51</v>
      </c>
      <c r="F294" s="8" t="s">
        <v>33</v>
      </c>
      <c r="G294" s="8">
        <v>1</v>
      </c>
      <c r="H294" s="31" t="s">
        <v>19</v>
      </c>
      <c r="I294" s="9">
        <v>348040</v>
      </c>
      <c r="J294" s="10"/>
      <c r="L294" t="str">
        <f t="shared" si="4"/>
        <v>Труба 426х20 12х1мф ТУ 14-3Р-55-2001</v>
      </c>
      <c r="N294" t="s">
        <v>456</v>
      </c>
      <c r="O294">
        <v>348040</v>
      </c>
    </row>
    <row r="295" spans="2:15" x14ac:dyDescent="0.25">
      <c r="B295" s="8" t="s">
        <v>16</v>
      </c>
      <c r="C295" s="48">
        <v>426</v>
      </c>
      <c r="D295" s="48">
        <v>20</v>
      </c>
      <c r="E295" s="48" t="s">
        <v>32</v>
      </c>
      <c r="F295" s="48" t="s">
        <v>49</v>
      </c>
      <c r="G295" s="32">
        <v>10</v>
      </c>
      <c r="H295" s="32" t="s">
        <v>67</v>
      </c>
      <c r="I295" s="49" t="s">
        <v>43</v>
      </c>
      <c r="J295" s="10"/>
      <c r="L295" t="str">
        <f t="shared" si="4"/>
        <v>Труба 426х20 сталь 20 ГОСТ 8732-78</v>
      </c>
      <c r="N295" t="s">
        <v>457</v>
      </c>
      <c r="O295" t="s">
        <v>43</v>
      </c>
    </row>
    <row r="296" spans="2:15" x14ac:dyDescent="0.25">
      <c r="B296" s="8" t="s">
        <v>16</v>
      </c>
      <c r="C296" s="48">
        <v>426</v>
      </c>
      <c r="D296" s="48">
        <v>20</v>
      </c>
      <c r="E296" s="48" t="s">
        <v>48</v>
      </c>
      <c r="F296" s="48" t="s">
        <v>49</v>
      </c>
      <c r="G296" s="32">
        <v>10</v>
      </c>
      <c r="H296" s="32" t="s">
        <v>67</v>
      </c>
      <c r="I296" s="49" t="s">
        <v>43</v>
      </c>
      <c r="J296" s="10"/>
      <c r="L296" t="str">
        <f t="shared" si="4"/>
        <v>Труба 426х20 09Г2С ГОСТ 8732-78</v>
      </c>
      <c r="N296" t="s">
        <v>458</v>
      </c>
      <c r="O296" t="s">
        <v>43</v>
      </c>
    </row>
    <row r="297" spans="2:15" x14ac:dyDescent="0.25">
      <c r="B297" s="8" t="s">
        <v>16</v>
      </c>
      <c r="C297" s="48">
        <v>426</v>
      </c>
      <c r="D297" s="48">
        <v>20</v>
      </c>
      <c r="E297" s="48" t="s">
        <v>51</v>
      </c>
      <c r="F297" s="48" t="s">
        <v>33</v>
      </c>
      <c r="G297" s="32">
        <v>10</v>
      </c>
      <c r="H297" s="32" t="s">
        <v>67</v>
      </c>
      <c r="I297" s="49" t="s">
        <v>43</v>
      </c>
      <c r="J297" s="10"/>
      <c r="L297" t="str">
        <f t="shared" si="4"/>
        <v>Труба 426х20 12х1мф ТУ 14-3Р-55-2001</v>
      </c>
      <c r="N297" t="s">
        <v>456</v>
      </c>
      <c r="O297" t="s">
        <v>43</v>
      </c>
    </row>
    <row r="298" spans="2:15" x14ac:dyDescent="0.25">
      <c r="B298" s="8" t="s">
        <v>16</v>
      </c>
      <c r="C298" s="8">
        <v>426</v>
      </c>
      <c r="D298" s="8">
        <v>20</v>
      </c>
      <c r="E298" s="8" t="s">
        <v>32</v>
      </c>
      <c r="F298" s="8" t="s">
        <v>82</v>
      </c>
      <c r="G298" s="8">
        <v>0.42499999999999999</v>
      </c>
      <c r="H298" s="31" t="s">
        <v>19</v>
      </c>
      <c r="I298" s="9">
        <v>176400</v>
      </c>
      <c r="J298" s="10"/>
      <c r="L298" t="str">
        <f t="shared" si="4"/>
        <v>Труба 426х20 сталь 20 ТУ 14-3Р-51-2001</v>
      </c>
      <c r="N298" t="s">
        <v>459</v>
      </c>
      <c r="O298">
        <v>176400</v>
      </c>
    </row>
    <row r="299" spans="2:15" x14ac:dyDescent="0.25">
      <c r="B299" s="8" t="s">
        <v>16</v>
      </c>
      <c r="C299" s="48">
        <v>426</v>
      </c>
      <c r="D299" s="48">
        <v>22</v>
      </c>
      <c r="E299" s="48" t="s">
        <v>51</v>
      </c>
      <c r="F299" s="48" t="s">
        <v>33</v>
      </c>
      <c r="G299" s="32">
        <v>10</v>
      </c>
      <c r="H299" s="32" t="s">
        <v>67</v>
      </c>
      <c r="I299" s="49" t="s">
        <v>43</v>
      </c>
      <c r="J299" s="10"/>
      <c r="L299" t="str">
        <f t="shared" si="4"/>
        <v>Труба 426х22 12х1мф ТУ 14-3Р-55-2001</v>
      </c>
      <c r="N299" t="s">
        <v>460</v>
      </c>
      <c r="O299" t="s">
        <v>43</v>
      </c>
    </row>
    <row r="300" spans="2:15" x14ac:dyDescent="0.25">
      <c r="B300" s="52" t="s">
        <v>16</v>
      </c>
      <c r="C300" s="64">
        <v>426</v>
      </c>
      <c r="D300" s="64">
        <v>22</v>
      </c>
      <c r="E300" s="59" t="s">
        <v>32</v>
      </c>
      <c r="F300" s="59" t="s">
        <v>49</v>
      </c>
      <c r="G300" s="64">
        <v>1.4359999999999999</v>
      </c>
      <c r="H300" s="63" t="s">
        <v>19</v>
      </c>
      <c r="I300" s="54">
        <v>144000</v>
      </c>
      <c r="J300" s="20"/>
      <c r="L300" t="str">
        <f t="shared" si="4"/>
        <v>Труба 426х22 сталь 20 ГОСТ 8732-78</v>
      </c>
      <c r="N300" t="s">
        <v>461</v>
      </c>
      <c r="O300">
        <v>144000</v>
      </c>
    </row>
    <row r="301" spans="2:15" x14ac:dyDescent="0.25">
      <c r="B301" s="8" t="s">
        <v>16</v>
      </c>
      <c r="C301" s="48">
        <v>426</v>
      </c>
      <c r="D301" s="48">
        <v>24</v>
      </c>
      <c r="E301" s="48" t="s">
        <v>51</v>
      </c>
      <c r="F301" s="48" t="s">
        <v>33</v>
      </c>
      <c r="G301" s="32">
        <v>10</v>
      </c>
      <c r="H301" s="32" t="s">
        <v>67</v>
      </c>
      <c r="I301" s="49" t="s">
        <v>43</v>
      </c>
      <c r="J301" s="10"/>
      <c r="L301" t="str">
        <f t="shared" si="4"/>
        <v>Труба 426х24 12х1мф ТУ 14-3Р-55-2001</v>
      </c>
      <c r="N301" t="s">
        <v>462</v>
      </c>
      <c r="O301" t="s">
        <v>43</v>
      </c>
    </row>
    <row r="302" spans="2:15" x14ac:dyDescent="0.25">
      <c r="B302" s="8" t="s">
        <v>16</v>
      </c>
      <c r="C302" s="8">
        <v>426</v>
      </c>
      <c r="D302" s="8">
        <v>24</v>
      </c>
      <c r="E302" s="8" t="s">
        <v>51</v>
      </c>
      <c r="F302" s="8" t="s">
        <v>33</v>
      </c>
      <c r="G302" s="8">
        <v>0.72799999999999998</v>
      </c>
      <c r="H302" s="31" t="s">
        <v>19</v>
      </c>
      <c r="I302" s="9">
        <v>348040</v>
      </c>
      <c r="J302" s="10"/>
      <c r="L302" t="str">
        <f t="shared" si="4"/>
        <v>Труба 426х24 12х1мф ТУ 14-3Р-55-2001</v>
      </c>
      <c r="N302" t="s">
        <v>462</v>
      </c>
      <c r="O302">
        <v>348040</v>
      </c>
    </row>
    <row r="303" spans="2:15" x14ac:dyDescent="0.25">
      <c r="B303" s="8" t="s">
        <v>16</v>
      </c>
      <c r="C303" s="48">
        <v>426</v>
      </c>
      <c r="D303" s="48">
        <v>25</v>
      </c>
      <c r="E303" s="48" t="s">
        <v>48</v>
      </c>
      <c r="F303" s="48" t="s">
        <v>49</v>
      </c>
      <c r="G303" s="32">
        <v>10</v>
      </c>
      <c r="H303" s="32" t="s">
        <v>67</v>
      </c>
      <c r="I303" s="9" t="s">
        <v>43</v>
      </c>
      <c r="J303" s="10"/>
      <c r="L303" t="str">
        <f t="shared" si="4"/>
        <v>Труба 426х25 09Г2С ГОСТ 8732-78</v>
      </c>
      <c r="N303" t="s">
        <v>463</v>
      </c>
      <c r="O303" t="s">
        <v>43</v>
      </c>
    </row>
    <row r="304" spans="2:15" x14ac:dyDescent="0.25">
      <c r="B304" s="8" t="s">
        <v>16</v>
      </c>
      <c r="C304" s="48">
        <v>426</v>
      </c>
      <c r="D304" s="48">
        <v>25</v>
      </c>
      <c r="E304" s="48" t="s">
        <v>32</v>
      </c>
      <c r="F304" s="48" t="s">
        <v>49</v>
      </c>
      <c r="G304" s="32">
        <v>10</v>
      </c>
      <c r="H304" s="32" t="s">
        <v>67</v>
      </c>
      <c r="I304" s="49" t="s">
        <v>43</v>
      </c>
      <c r="J304" s="10"/>
      <c r="L304" t="str">
        <f t="shared" si="4"/>
        <v>Труба 426х25 сталь 20 ГОСТ 8732-78</v>
      </c>
      <c r="N304" t="s">
        <v>464</v>
      </c>
      <c r="O304" t="s">
        <v>43</v>
      </c>
    </row>
    <row r="305" spans="2:15" x14ac:dyDescent="0.25">
      <c r="B305" s="8" t="s">
        <v>16</v>
      </c>
      <c r="C305" s="48">
        <v>426</v>
      </c>
      <c r="D305" s="48">
        <v>25</v>
      </c>
      <c r="E305" s="48" t="s">
        <v>52</v>
      </c>
      <c r="F305" s="48" t="s">
        <v>49</v>
      </c>
      <c r="G305" s="32">
        <v>10</v>
      </c>
      <c r="H305" s="32" t="s">
        <v>67</v>
      </c>
      <c r="I305" s="49" t="s">
        <v>43</v>
      </c>
      <c r="J305" s="10"/>
      <c r="L305" t="str">
        <f t="shared" si="4"/>
        <v>Труба 426х25 30хгса ГОСТ 8732-78</v>
      </c>
      <c r="N305" t="s">
        <v>465</v>
      </c>
      <c r="O305" t="s">
        <v>43</v>
      </c>
    </row>
    <row r="306" spans="2:15" x14ac:dyDescent="0.25">
      <c r="B306" s="8" t="s">
        <v>16</v>
      </c>
      <c r="C306" s="48">
        <v>426</v>
      </c>
      <c r="D306" s="48">
        <v>25</v>
      </c>
      <c r="E306" s="48" t="s">
        <v>80</v>
      </c>
      <c r="F306" s="48" t="s">
        <v>49</v>
      </c>
      <c r="G306" s="32">
        <v>10</v>
      </c>
      <c r="H306" s="32" t="s">
        <v>67</v>
      </c>
      <c r="I306" s="49" t="s">
        <v>43</v>
      </c>
      <c r="J306" s="10"/>
      <c r="L306" t="str">
        <f t="shared" si="4"/>
        <v>Труба 426х25 40Х ГОСТ 8732-78</v>
      </c>
      <c r="N306" t="s">
        <v>466</v>
      </c>
      <c r="O306" t="s">
        <v>43</v>
      </c>
    </row>
    <row r="307" spans="2:15" x14ac:dyDescent="0.25">
      <c r="B307" s="8" t="s">
        <v>16</v>
      </c>
      <c r="C307" s="48">
        <v>426</v>
      </c>
      <c r="D307" s="48">
        <v>26</v>
      </c>
      <c r="E307" s="48" t="s">
        <v>32</v>
      </c>
      <c r="F307" s="48" t="s">
        <v>49</v>
      </c>
      <c r="G307" s="32">
        <v>10</v>
      </c>
      <c r="H307" s="32" t="s">
        <v>67</v>
      </c>
      <c r="I307" s="49" t="s">
        <v>43</v>
      </c>
      <c r="J307" s="10"/>
      <c r="L307" t="str">
        <f t="shared" si="4"/>
        <v>Труба 426х26 сталь 20 ГОСТ 8732-78</v>
      </c>
      <c r="N307" t="s">
        <v>467</v>
      </c>
      <c r="O307" t="s">
        <v>43</v>
      </c>
    </row>
    <row r="308" spans="2:15" x14ac:dyDescent="0.25">
      <c r="B308" s="8" t="s">
        <v>16</v>
      </c>
      <c r="C308" s="48">
        <v>426</v>
      </c>
      <c r="D308" s="48">
        <v>26</v>
      </c>
      <c r="E308" s="48" t="s">
        <v>95</v>
      </c>
      <c r="F308" s="48" t="s">
        <v>49</v>
      </c>
      <c r="G308" s="32">
        <v>10</v>
      </c>
      <c r="H308" s="32" t="s">
        <v>67</v>
      </c>
      <c r="I308" s="49" t="s">
        <v>43</v>
      </c>
      <c r="J308" s="10"/>
      <c r="L308" t="str">
        <f t="shared" si="4"/>
        <v>Труба 426х26 09г2с ГОСТ 8732-78</v>
      </c>
      <c r="N308" t="s">
        <v>468</v>
      </c>
      <c r="O308" t="s">
        <v>43</v>
      </c>
    </row>
    <row r="309" spans="2:15" x14ac:dyDescent="0.25">
      <c r="B309" s="8" t="s">
        <v>16</v>
      </c>
      <c r="C309" s="48">
        <v>426</v>
      </c>
      <c r="D309" s="48">
        <v>28</v>
      </c>
      <c r="E309" s="48" t="s">
        <v>95</v>
      </c>
      <c r="F309" s="48" t="s">
        <v>49</v>
      </c>
      <c r="G309" s="32">
        <v>10</v>
      </c>
      <c r="H309" s="32" t="s">
        <v>67</v>
      </c>
      <c r="I309" s="49" t="s">
        <v>43</v>
      </c>
      <c r="J309" s="10"/>
      <c r="L309" t="str">
        <f t="shared" si="4"/>
        <v>Труба 426х28 09г2с ГОСТ 8732-78</v>
      </c>
      <c r="N309" t="s">
        <v>469</v>
      </c>
      <c r="O309" t="s">
        <v>43</v>
      </c>
    </row>
    <row r="310" spans="2:15" x14ac:dyDescent="0.25">
      <c r="B310" s="8" t="s">
        <v>16</v>
      </c>
      <c r="C310" s="48">
        <v>426</v>
      </c>
      <c r="D310" s="48">
        <v>28</v>
      </c>
      <c r="E310" s="48" t="s">
        <v>51</v>
      </c>
      <c r="F310" s="48" t="s">
        <v>33</v>
      </c>
      <c r="G310" s="32">
        <v>10</v>
      </c>
      <c r="H310" s="32" t="s">
        <v>67</v>
      </c>
      <c r="I310" s="49" t="s">
        <v>43</v>
      </c>
      <c r="J310" s="10"/>
      <c r="L310" t="str">
        <f t="shared" si="4"/>
        <v>Труба 426х28 12х1мф ТУ 14-3Р-55-2001</v>
      </c>
      <c r="N310" t="s">
        <v>470</v>
      </c>
      <c r="O310" t="s">
        <v>43</v>
      </c>
    </row>
    <row r="311" spans="2:15" x14ac:dyDescent="0.25">
      <c r="B311" s="8" t="s">
        <v>16</v>
      </c>
      <c r="C311" s="48">
        <v>426</v>
      </c>
      <c r="D311" s="48">
        <v>30</v>
      </c>
      <c r="E311" s="48" t="s">
        <v>32</v>
      </c>
      <c r="F311" s="48" t="s">
        <v>49</v>
      </c>
      <c r="G311" s="32">
        <v>10</v>
      </c>
      <c r="H311" s="32" t="s">
        <v>67</v>
      </c>
      <c r="I311" s="9" t="s">
        <v>43</v>
      </c>
      <c r="J311" s="10"/>
      <c r="L311" t="str">
        <f t="shared" si="4"/>
        <v>Труба 426х30 сталь 20 ГОСТ 8732-78</v>
      </c>
      <c r="N311" t="s">
        <v>471</v>
      </c>
      <c r="O311" t="s">
        <v>43</v>
      </c>
    </row>
    <row r="312" spans="2:15" x14ac:dyDescent="0.25">
      <c r="B312" s="8" t="s">
        <v>16</v>
      </c>
      <c r="C312" s="48">
        <v>426</v>
      </c>
      <c r="D312" s="48">
        <v>30</v>
      </c>
      <c r="E312" s="48" t="s">
        <v>32</v>
      </c>
      <c r="F312" s="48" t="s">
        <v>49</v>
      </c>
      <c r="G312" s="32">
        <v>10</v>
      </c>
      <c r="H312" s="32" t="s">
        <v>67</v>
      </c>
      <c r="I312" s="49" t="s">
        <v>43</v>
      </c>
      <c r="J312" s="10"/>
      <c r="L312" t="str">
        <f t="shared" si="4"/>
        <v>Труба 426х30 сталь 20 ГОСТ 8732-78</v>
      </c>
      <c r="N312" t="s">
        <v>471</v>
      </c>
      <c r="O312" t="s">
        <v>43</v>
      </c>
    </row>
    <row r="313" spans="2:15" x14ac:dyDescent="0.25">
      <c r="B313" s="8" t="s">
        <v>16</v>
      </c>
      <c r="C313" s="48">
        <v>426</v>
      </c>
      <c r="D313" s="48">
        <v>30</v>
      </c>
      <c r="E313" s="48" t="s">
        <v>95</v>
      </c>
      <c r="F313" s="48" t="s">
        <v>49</v>
      </c>
      <c r="G313" s="32">
        <v>10</v>
      </c>
      <c r="H313" s="32" t="s">
        <v>67</v>
      </c>
      <c r="I313" s="49" t="s">
        <v>43</v>
      </c>
      <c r="J313" s="10"/>
      <c r="L313" t="str">
        <f t="shared" si="4"/>
        <v>Труба 426х30 09г2с ГОСТ 8732-78</v>
      </c>
      <c r="N313" t="s">
        <v>472</v>
      </c>
      <c r="O313" t="s">
        <v>43</v>
      </c>
    </row>
    <row r="314" spans="2:15" x14ac:dyDescent="0.25">
      <c r="B314" s="8" t="s">
        <v>16</v>
      </c>
      <c r="C314" s="48">
        <v>426</v>
      </c>
      <c r="D314" s="48">
        <v>32</v>
      </c>
      <c r="E314" s="48" t="s">
        <v>32</v>
      </c>
      <c r="F314" s="48" t="s">
        <v>49</v>
      </c>
      <c r="G314" s="32">
        <v>10</v>
      </c>
      <c r="H314" s="32" t="s">
        <v>67</v>
      </c>
      <c r="I314" s="49" t="s">
        <v>43</v>
      </c>
      <c r="J314" s="10"/>
      <c r="L314" t="str">
        <f t="shared" si="4"/>
        <v>Труба 426х32 сталь 20 ГОСТ 8732-78</v>
      </c>
      <c r="N314" t="s">
        <v>473</v>
      </c>
      <c r="O314" t="s">
        <v>43</v>
      </c>
    </row>
    <row r="315" spans="2:15" x14ac:dyDescent="0.25">
      <c r="B315" s="8" t="s">
        <v>16</v>
      </c>
      <c r="C315" s="48">
        <v>426</v>
      </c>
      <c r="D315" s="48">
        <v>32</v>
      </c>
      <c r="E315" s="48" t="s">
        <v>95</v>
      </c>
      <c r="F315" s="48" t="s">
        <v>49</v>
      </c>
      <c r="G315" s="32">
        <v>10</v>
      </c>
      <c r="H315" s="32" t="s">
        <v>67</v>
      </c>
      <c r="I315" s="49" t="s">
        <v>43</v>
      </c>
      <c r="J315" s="10"/>
      <c r="L315" t="str">
        <f t="shared" si="4"/>
        <v>Труба 426х32 09г2с ГОСТ 8732-78</v>
      </c>
      <c r="N315" t="s">
        <v>474</v>
      </c>
      <c r="O315" t="s">
        <v>43</v>
      </c>
    </row>
    <row r="316" spans="2:15" x14ac:dyDescent="0.25">
      <c r="B316" s="8" t="s">
        <v>16</v>
      </c>
      <c r="C316" s="48">
        <v>426</v>
      </c>
      <c r="D316" s="48">
        <v>32</v>
      </c>
      <c r="E316" s="48" t="s">
        <v>77</v>
      </c>
      <c r="F316" s="48" t="s">
        <v>49</v>
      </c>
      <c r="G316" s="32">
        <v>10</v>
      </c>
      <c r="H316" s="32" t="s">
        <v>67</v>
      </c>
      <c r="I316" s="49" t="s">
        <v>43</v>
      </c>
      <c r="J316" s="10"/>
      <c r="L316" t="str">
        <f t="shared" si="4"/>
        <v>Труба 426х32 сталь 35 ГОСТ 8732-78</v>
      </c>
      <c r="N316" t="s">
        <v>475</v>
      </c>
      <c r="O316" t="s">
        <v>43</v>
      </c>
    </row>
    <row r="317" spans="2:15" x14ac:dyDescent="0.25">
      <c r="B317" s="8" t="s">
        <v>16</v>
      </c>
      <c r="C317" s="48">
        <v>426</v>
      </c>
      <c r="D317" s="48">
        <v>32</v>
      </c>
      <c r="E317" s="48" t="s">
        <v>74</v>
      </c>
      <c r="F317" s="48" t="s">
        <v>49</v>
      </c>
      <c r="G317" s="32">
        <v>10</v>
      </c>
      <c r="H317" s="32" t="s">
        <v>67</v>
      </c>
      <c r="I317" s="49" t="s">
        <v>43</v>
      </c>
      <c r="J317" s="10"/>
      <c r="L317" t="str">
        <f t="shared" si="4"/>
        <v>Труба 426х32 сталь 45 ГОСТ 8732-78</v>
      </c>
      <c r="N317" t="s">
        <v>476</v>
      </c>
      <c r="O317" t="s">
        <v>43</v>
      </c>
    </row>
    <row r="318" spans="2:15" x14ac:dyDescent="0.25">
      <c r="B318" s="8" t="s">
        <v>16</v>
      </c>
      <c r="C318" s="48">
        <v>426</v>
      </c>
      <c r="D318" s="48">
        <v>32</v>
      </c>
      <c r="E318" s="48" t="s">
        <v>75</v>
      </c>
      <c r="F318" s="48" t="s">
        <v>49</v>
      </c>
      <c r="G318" s="32">
        <v>10</v>
      </c>
      <c r="H318" s="32" t="s">
        <v>67</v>
      </c>
      <c r="I318" s="49" t="s">
        <v>43</v>
      </c>
      <c r="J318" s="10"/>
      <c r="L318" t="str">
        <f t="shared" ref="L318:L381" si="5">CONCATENATE(B318," ",C318,"х",D318," ",E318," ",F318)</f>
        <v>Труба 426х32 30хгса  ГОСТ 8732-78</v>
      </c>
      <c r="N318" t="s">
        <v>477</v>
      </c>
      <c r="O318" t="s">
        <v>43</v>
      </c>
    </row>
    <row r="319" spans="2:15" x14ac:dyDescent="0.25">
      <c r="B319" s="8" t="s">
        <v>16</v>
      </c>
      <c r="C319" s="48">
        <v>426</v>
      </c>
      <c r="D319" s="48">
        <v>36</v>
      </c>
      <c r="E319" s="48" t="s">
        <v>48</v>
      </c>
      <c r="F319" s="48" t="s">
        <v>49</v>
      </c>
      <c r="G319" s="32">
        <v>10</v>
      </c>
      <c r="H319" s="32" t="s">
        <v>67</v>
      </c>
      <c r="I319" s="9" t="s">
        <v>43</v>
      </c>
      <c r="J319" s="10"/>
      <c r="L319" t="str">
        <f t="shared" si="5"/>
        <v>Труба 426х36 09Г2С ГОСТ 8732-78</v>
      </c>
      <c r="N319" t="s">
        <v>478</v>
      </c>
      <c r="O319" t="s">
        <v>43</v>
      </c>
    </row>
    <row r="320" spans="2:15" x14ac:dyDescent="0.25">
      <c r="B320" s="8" t="s">
        <v>16</v>
      </c>
      <c r="C320" s="48">
        <v>426</v>
      </c>
      <c r="D320" s="48">
        <v>36</v>
      </c>
      <c r="E320" s="48" t="s">
        <v>75</v>
      </c>
      <c r="F320" s="48" t="s">
        <v>49</v>
      </c>
      <c r="G320" s="32">
        <v>10</v>
      </c>
      <c r="H320" s="32" t="s">
        <v>67</v>
      </c>
      <c r="I320" s="49" t="s">
        <v>43</v>
      </c>
      <c r="J320" s="10"/>
      <c r="L320" t="str">
        <f t="shared" si="5"/>
        <v>Труба 426х36 30хгса  ГОСТ 8732-78</v>
      </c>
      <c r="N320" t="s">
        <v>479</v>
      </c>
      <c r="O320" t="s">
        <v>43</v>
      </c>
    </row>
    <row r="321" spans="2:15" x14ac:dyDescent="0.25">
      <c r="B321" s="8" t="s">
        <v>16</v>
      </c>
      <c r="C321" s="48">
        <v>426</v>
      </c>
      <c r="D321" s="48">
        <v>36</v>
      </c>
      <c r="E321" s="48" t="s">
        <v>32</v>
      </c>
      <c r="F321" s="48" t="s">
        <v>49</v>
      </c>
      <c r="G321" s="32">
        <v>10</v>
      </c>
      <c r="H321" s="32" t="s">
        <v>67</v>
      </c>
      <c r="I321" s="49" t="s">
        <v>43</v>
      </c>
      <c r="J321" s="10"/>
      <c r="L321" t="str">
        <f t="shared" si="5"/>
        <v>Труба 426х36 сталь 20 ГОСТ 8732-78</v>
      </c>
      <c r="N321" t="s">
        <v>480</v>
      </c>
      <c r="O321" t="s">
        <v>43</v>
      </c>
    </row>
    <row r="322" spans="2:15" x14ac:dyDescent="0.25">
      <c r="B322" s="8" t="s">
        <v>16</v>
      </c>
      <c r="C322" s="48">
        <v>426</v>
      </c>
      <c r="D322" s="48">
        <v>36</v>
      </c>
      <c r="E322" s="48" t="s">
        <v>95</v>
      </c>
      <c r="F322" s="48" t="s">
        <v>49</v>
      </c>
      <c r="G322" s="32">
        <v>10</v>
      </c>
      <c r="H322" s="32" t="s">
        <v>67</v>
      </c>
      <c r="I322" s="49" t="s">
        <v>43</v>
      </c>
      <c r="J322" s="10"/>
      <c r="L322" t="str">
        <f t="shared" si="5"/>
        <v>Труба 426х36 09г2с ГОСТ 8732-78</v>
      </c>
      <c r="N322" t="s">
        <v>481</v>
      </c>
      <c r="O322" t="s">
        <v>43</v>
      </c>
    </row>
    <row r="323" spans="2:15" x14ac:dyDescent="0.25">
      <c r="B323" s="8" t="s">
        <v>16</v>
      </c>
      <c r="C323" s="48">
        <v>426</v>
      </c>
      <c r="D323" s="48">
        <v>36</v>
      </c>
      <c r="E323" s="48" t="s">
        <v>77</v>
      </c>
      <c r="F323" s="48" t="s">
        <v>49</v>
      </c>
      <c r="G323" s="32">
        <v>10</v>
      </c>
      <c r="H323" s="32" t="s">
        <v>67</v>
      </c>
      <c r="I323" s="49" t="s">
        <v>43</v>
      </c>
      <c r="J323" s="10"/>
      <c r="L323" t="str">
        <f t="shared" si="5"/>
        <v>Труба 426х36 сталь 35 ГОСТ 8732-78</v>
      </c>
      <c r="N323" t="s">
        <v>482</v>
      </c>
      <c r="O323" t="s">
        <v>43</v>
      </c>
    </row>
    <row r="324" spans="2:15" x14ac:dyDescent="0.25">
      <c r="B324" s="8" t="s">
        <v>16</v>
      </c>
      <c r="C324" s="48">
        <v>426</v>
      </c>
      <c r="D324" s="48">
        <v>36</v>
      </c>
      <c r="E324" s="48" t="s">
        <v>74</v>
      </c>
      <c r="F324" s="48" t="s">
        <v>49</v>
      </c>
      <c r="G324" s="32">
        <v>10</v>
      </c>
      <c r="H324" s="32" t="s">
        <v>67</v>
      </c>
      <c r="I324" s="49" t="s">
        <v>43</v>
      </c>
      <c r="J324" s="10"/>
      <c r="L324" t="str">
        <f t="shared" si="5"/>
        <v>Труба 426х36 сталь 45 ГОСТ 8732-78</v>
      </c>
      <c r="N324" t="s">
        <v>483</v>
      </c>
      <c r="O324" t="s">
        <v>43</v>
      </c>
    </row>
    <row r="325" spans="2:15" x14ac:dyDescent="0.25">
      <c r="B325" s="8" t="s">
        <v>16</v>
      </c>
      <c r="C325" s="48">
        <v>426</v>
      </c>
      <c r="D325" s="48">
        <v>36</v>
      </c>
      <c r="E325" s="48" t="s">
        <v>80</v>
      </c>
      <c r="F325" s="48" t="s">
        <v>49</v>
      </c>
      <c r="G325" s="32">
        <v>10</v>
      </c>
      <c r="H325" s="32" t="s">
        <v>67</v>
      </c>
      <c r="I325" s="49" t="s">
        <v>43</v>
      </c>
      <c r="J325" s="10"/>
      <c r="L325" t="str">
        <f t="shared" si="5"/>
        <v>Труба 426х36 40Х ГОСТ 8732-78</v>
      </c>
      <c r="N325" t="s">
        <v>484</v>
      </c>
      <c r="O325" t="s">
        <v>43</v>
      </c>
    </row>
    <row r="326" spans="2:15" x14ac:dyDescent="0.25">
      <c r="B326" s="8" t="s">
        <v>16</v>
      </c>
      <c r="C326" s="48">
        <v>426</v>
      </c>
      <c r="D326" s="48">
        <v>36</v>
      </c>
      <c r="E326" s="48" t="s">
        <v>75</v>
      </c>
      <c r="F326" s="48" t="s">
        <v>49</v>
      </c>
      <c r="G326" s="32">
        <v>10</v>
      </c>
      <c r="H326" s="32" t="s">
        <v>67</v>
      </c>
      <c r="I326" s="49" t="s">
        <v>43</v>
      </c>
      <c r="J326" s="10"/>
      <c r="L326" t="str">
        <f t="shared" si="5"/>
        <v>Труба 426х36 30хгса  ГОСТ 8732-78</v>
      </c>
      <c r="N326" t="s">
        <v>479</v>
      </c>
      <c r="O326" t="s">
        <v>43</v>
      </c>
    </row>
    <row r="327" spans="2:15" x14ac:dyDescent="0.25">
      <c r="B327" s="8" t="s">
        <v>16</v>
      </c>
      <c r="C327" s="48">
        <v>426</v>
      </c>
      <c r="D327" s="48">
        <v>36</v>
      </c>
      <c r="E327" s="48" t="s">
        <v>51</v>
      </c>
      <c r="F327" s="48" t="s">
        <v>33</v>
      </c>
      <c r="G327" s="32">
        <v>10</v>
      </c>
      <c r="H327" s="32" t="s">
        <v>67</v>
      </c>
      <c r="I327" s="49" t="s">
        <v>43</v>
      </c>
      <c r="J327" s="10"/>
      <c r="L327" t="str">
        <f t="shared" si="5"/>
        <v>Труба 426х36 12х1мф ТУ 14-3Р-55-2001</v>
      </c>
      <c r="N327" t="s">
        <v>485</v>
      </c>
      <c r="O327" t="s">
        <v>43</v>
      </c>
    </row>
    <row r="328" spans="2:15" x14ac:dyDescent="0.25">
      <c r="B328" s="8" t="s">
        <v>16</v>
      </c>
      <c r="C328" s="48">
        <v>426</v>
      </c>
      <c r="D328" s="48">
        <v>36</v>
      </c>
      <c r="E328" s="48" t="s">
        <v>32</v>
      </c>
      <c r="F328" s="48" t="s">
        <v>33</v>
      </c>
      <c r="G328" s="32">
        <v>10</v>
      </c>
      <c r="H328" s="32" t="s">
        <v>67</v>
      </c>
      <c r="I328" s="49" t="s">
        <v>43</v>
      </c>
      <c r="J328" s="10"/>
      <c r="L328" t="str">
        <f t="shared" si="5"/>
        <v>Труба 426х36 сталь 20 ТУ 14-3Р-55-2001</v>
      </c>
      <c r="N328" t="s">
        <v>486</v>
      </c>
      <c r="O328" t="s">
        <v>43</v>
      </c>
    </row>
    <row r="329" spans="2:15" x14ac:dyDescent="0.25">
      <c r="B329" s="8" t="s">
        <v>16</v>
      </c>
      <c r="C329" s="8">
        <v>426</v>
      </c>
      <c r="D329" s="8">
        <v>36</v>
      </c>
      <c r="E329" s="8" t="s">
        <v>54</v>
      </c>
      <c r="F329" s="8" t="s">
        <v>33</v>
      </c>
      <c r="G329" s="8">
        <v>0.33</v>
      </c>
      <c r="H329" s="31" t="s">
        <v>19</v>
      </c>
      <c r="I329" s="9">
        <v>348040</v>
      </c>
      <c r="J329" s="10"/>
      <c r="L329" t="str">
        <f t="shared" si="5"/>
        <v>Труба 426х36 12х1мф  ТУ 14-3Р-55-2001</v>
      </c>
      <c r="N329" t="s">
        <v>487</v>
      </c>
      <c r="O329">
        <v>348040</v>
      </c>
    </row>
    <row r="330" spans="2:15" x14ac:dyDescent="0.25">
      <c r="B330" s="8" t="s">
        <v>16</v>
      </c>
      <c r="C330" s="8">
        <v>426</v>
      </c>
      <c r="D330" s="8">
        <v>38</v>
      </c>
      <c r="E330" s="8" t="s">
        <v>66</v>
      </c>
      <c r="F330" s="8" t="s">
        <v>33</v>
      </c>
      <c r="G330" s="8">
        <v>2.8220000000000001</v>
      </c>
      <c r="H330" s="31" t="s">
        <v>19</v>
      </c>
      <c r="I330" s="9">
        <v>443300</v>
      </c>
      <c r="J330" s="10"/>
      <c r="L330" t="str">
        <f t="shared" si="5"/>
        <v>Труба 426х38 15х1м1ф ТУ 14-3Р-55-2001</v>
      </c>
      <c r="N330" t="s">
        <v>488</v>
      </c>
      <c r="O330">
        <v>443300</v>
      </c>
    </row>
    <row r="331" spans="2:15" x14ac:dyDescent="0.25">
      <c r="B331" s="8" t="s">
        <v>16</v>
      </c>
      <c r="C331" s="48">
        <v>426</v>
      </c>
      <c r="D331" s="48">
        <v>40</v>
      </c>
      <c r="E331" s="48" t="s">
        <v>95</v>
      </c>
      <c r="F331" s="48" t="s">
        <v>49</v>
      </c>
      <c r="G331" s="32">
        <v>10</v>
      </c>
      <c r="H331" s="32" t="s">
        <v>67</v>
      </c>
      <c r="I331" s="49" t="s">
        <v>43</v>
      </c>
      <c r="J331" s="10"/>
      <c r="L331" t="str">
        <f t="shared" si="5"/>
        <v>Труба 426х40 09г2с ГОСТ 8732-78</v>
      </c>
      <c r="N331" t="s">
        <v>489</v>
      </c>
      <c r="O331" t="s">
        <v>43</v>
      </c>
    </row>
    <row r="332" spans="2:15" x14ac:dyDescent="0.25">
      <c r="B332" s="8" t="s">
        <v>16</v>
      </c>
      <c r="C332" s="48">
        <v>426</v>
      </c>
      <c r="D332" s="48">
        <v>40</v>
      </c>
      <c r="E332" s="48" t="s">
        <v>32</v>
      </c>
      <c r="F332" s="48" t="s">
        <v>49</v>
      </c>
      <c r="G332" s="32">
        <v>10</v>
      </c>
      <c r="H332" s="32" t="s">
        <v>67</v>
      </c>
      <c r="I332" s="49" t="s">
        <v>43</v>
      </c>
      <c r="J332" s="10"/>
      <c r="L332" t="str">
        <f t="shared" si="5"/>
        <v>Труба 426х40 сталь 20 ГОСТ 8732-78</v>
      </c>
      <c r="N332" t="s">
        <v>490</v>
      </c>
      <c r="O332" t="s">
        <v>43</v>
      </c>
    </row>
    <row r="333" spans="2:15" x14ac:dyDescent="0.25">
      <c r="B333" s="8" t="s">
        <v>16</v>
      </c>
      <c r="C333" s="8">
        <v>426</v>
      </c>
      <c r="D333" s="8">
        <v>42</v>
      </c>
      <c r="E333" s="8" t="s">
        <v>66</v>
      </c>
      <c r="F333" s="8" t="s">
        <v>33</v>
      </c>
      <c r="G333" s="8">
        <v>8.6739999999999995</v>
      </c>
      <c r="H333" s="31" t="s">
        <v>19</v>
      </c>
      <c r="I333" s="9">
        <v>443300</v>
      </c>
      <c r="J333" s="10"/>
      <c r="L333" t="str">
        <f t="shared" si="5"/>
        <v>Труба 426х42 15х1м1ф ТУ 14-3Р-55-2001</v>
      </c>
      <c r="N333" t="s">
        <v>491</v>
      </c>
      <c r="O333">
        <v>443300</v>
      </c>
    </row>
    <row r="334" spans="2:15" x14ac:dyDescent="0.25">
      <c r="B334" s="8" t="s">
        <v>16</v>
      </c>
      <c r="C334" s="8">
        <v>426</v>
      </c>
      <c r="D334" s="8">
        <v>42</v>
      </c>
      <c r="E334" s="8" t="s">
        <v>54</v>
      </c>
      <c r="F334" s="8" t="s">
        <v>33</v>
      </c>
      <c r="G334" s="8">
        <v>9.0530000000000008</v>
      </c>
      <c r="H334" s="31" t="s">
        <v>19</v>
      </c>
      <c r="I334" s="9">
        <v>348040</v>
      </c>
      <c r="J334" s="10"/>
      <c r="L334" t="str">
        <f t="shared" si="5"/>
        <v>Труба 426х42 12х1мф  ТУ 14-3Р-55-2001</v>
      </c>
      <c r="N334" t="s">
        <v>492</v>
      </c>
      <c r="O334">
        <v>348040</v>
      </c>
    </row>
    <row r="335" spans="2:15" x14ac:dyDescent="0.25">
      <c r="B335" s="8" t="s">
        <v>16</v>
      </c>
      <c r="C335" s="48">
        <v>426</v>
      </c>
      <c r="D335" s="48">
        <v>45</v>
      </c>
      <c r="E335" s="48" t="s">
        <v>66</v>
      </c>
      <c r="F335" s="48" t="s">
        <v>33</v>
      </c>
      <c r="G335" s="32">
        <v>7.2</v>
      </c>
      <c r="H335" s="32" t="s">
        <v>67</v>
      </c>
      <c r="I335" s="9">
        <v>443300</v>
      </c>
      <c r="J335" s="10"/>
      <c r="L335" t="str">
        <f t="shared" si="5"/>
        <v>Труба 426х45 15х1м1ф ТУ 14-3Р-55-2001</v>
      </c>
      <c r="N335" t="s">
        <v>493</v>
      </c>
      <c r="O335">
        <v>443300</v>
      </c>
    </row>
    <row r="336" spans="2:15" x14ac:dyDescent="0.25">
      <c r="B336" s="8" t="s">
        <v>16</v>
      </c>
      <c r="C336" s="48">
        <v>426</v>
      </c>
      <c r="D336" s="48">
        <v>50</v>
      </c>
      <c r="E336" s="48" t="s">
        <v>32</v>
      </c>
      <c r="F336" s="48" t="s">
        <v>49</v>
      </c>
      <c r="G336" s="32">
        <v>10</v>
      </c>
      <c r="H336" s="32" t="s">
        <v>67</v>
      </c>
      <c r="I336" s="9" t="s">
        <v>43</v>
      </c>
      <c r="J336" s="10"/>
      <c r="L336" t="str">
        <f t="shared" si="5"/>
        <v>Труба 426х50 сталь 20 ГОСТ 8732-78</v>
      </c>
      <c r="N336" t="s">
        <v>494</v>
      </c>
      <c r="O336" t="s">
        <v>43</v>
      </c>
    </row>
    <row r="337" spans="1:15" x14ac:dyDescent="0.25">
      <c r="B337" s="8" t="s">
        <v>16</v>
      </c>
      <c r="C337" s="48">
        <v>426</v>
      </c>
      <c r="D337" s="48">
        <v>50</v>
      </c>
      <c r="E337" s="48" t="s">
        <v>75</v>
      </c>
      <c r="F337" s="48" t="s">
        <v>49</v>
      </c>
      <c r="G337" s="32">
        <v>10</v>
      </c>
      <c r="H337" s="32" t="s">
        <v>67</v>
      </c>
      <c r="I337" s="49" t="s">
        <v>43</v>
      </c>
      <c r="J337" s="10"/>
      <c r="L337" t="str">
        <f t="shared" si="5"/>
        <v>Труба 426х50 30хгса  ГОСТ 8732-78</v>
      </c>
      <c r="N337" t="s">
        <v>495</v>
      </c>
      <c r="O337" t="s">
        <v>43</v>
      </c>
    </row>
    <row r="338" spans="1:15" x14ac:dyDescent="0.25">
      <c r="B338" s="8" t="s">
        <v>16</v>
      </c>
      <c r="C338" s="48">
        <v>426</v>
      </c>
      <c r="D338" s="48">
        <v>50</v>
      </c>
      <c r="E338" s="48" t="s">
        <v>32</v>
      </c>
      <c r="F338" s="48" t="s">
        <v>49</v>
      </c>
      <c r="G338" s="32">
        <v>10</v>
      </c>
      <c r="H338" s="32" t="s">
        <v>67</v>
      </c>
      <c r="I338" s="49" t="s">
        <v>43</v>
      </c>
      <c r="J338" s="10"/>
      <c r="L338" t="str">
        <f t="shared" si="5"/>
        <v>Труба 426х50 сталь 20 ГОСТ 8732-78</v>
      </c>
      <c r="N338" t="s">
        <v>494</v>
      </c>
      <c r="O338" t="s">
        <v>43</v>
      </c>
    </row>
    <row r="339" spans="1:15" x14ac:dyDescent="0.25">
      <c r="B339" s="8" t="s">
        <v>16</v>
      </c>
      <c r="C339" s="48">
        <v>426</v>
      </c>
      <c r="D339" s="48">
        <v>50</v>
      </c>
      <c r="E339" s="48" t="s">
        <v>95</v>
      </c>
      <c r="F339" s="48" t="s">
        <v>49</v>
      </c>
      <c r="G339" s="32">
        <v>10</v>
      </c>
      <c r="H339" s="32" t="s">
        <v>67</v>
      </c>
      <c r="I339" s="49" t="s">
        <v>43</v>
      </c>
      <c r="J339" s="10"/>
      <c r="L339" t="str">
        <f t="shared" si="5"/>
        <v>Труба 426х50 09г2с ГОСТ 8732-78</v>
      </c>
      <c r="N339" t="s">
        <v>496</v>
      </c>
      <c r="O339" t="s">
        <v>43</v>
      </c>
    </row>
    <row r="340" spans="1:15" x14ac:dyDescent="0.25">
      <c r="B340" s="8" t="s">
        <v>16</v>
      </c>
      <c r="C340" s="48">
        <v>426</v>
      </c>
      <c r="D340" s="48">
        <v>50</v>
      </c>
      <c r="E340" s="48" t="s">
        <v>77</v>
      </c>
      <c r="F340" s="48" t="s">
        <v>49</v>
      </c>
      <c r="G340" s="32">
        <v>10</v>
      </c>
      <c r="H340" s="32" t="s">
        <v>67</v>
      </c>
      <c r="I340" s="49" t="s">
        <v>43</v>
      </c>
      <c r="J340" s="10"/>
      <c r="L340" t="str">
        <f t="shared" si="5"/>
        <v>Труба 426х50 сталь 35 ГОСТ 8732-78</v>
      </c>
      <c r="N340" t="s">
        <v>497</v>
      </c>
      <c r="O340" t="s">
        <v>43</v>
      </c>
    </row>
    <row r="341" spans="1:15" x14ac:dyDescent="0.25">
      <c r="B341" s="8" t="s">
        <v>16</v>
      </c>
      <c r="C341" s="48">
        <v>426</v>
      </c>
      <c r="D341" s="48">
        <v>50</v>
      </c>
      <c r="E341" s="48" t="s">
        <v>74</v>
      </c>
      <c r="F341" s="48" t="s">
        <v>49</v>
      </c>
      <c r="G341" s="32">
        <v>10</v>
      </c>
      <c r="H341" s="32" t="s">
        <v>67</v>
      </c>
      <c r="I341" s="49" t="s">
        <v>43</v>
      </c>
      <c r="J341" s="10"/>
      <c r="L341" t="str">
        <f t="shared" si="5"/>
        <v>Труба 426х50 сталь 45 ГОСТ 8732-78</v>
      </c>
      <c r="N341" t="s">
        <v>498</v>
      </c>
      <c r="O341" t="s">
        <v>43</v>
      </c>
    </row>
    <row r="342" spans="1:15" x14ac:dyDescent="0.25">
      <c r="B342" s="8" t="s">
        <v>16</v>
      </c>
      <c r="C342" s="48">
        <v>426</v>
      </c>
      <c r="D342" s="48">
        <v>50</v>
      </c>
      <c r="E342" s="48" t="s">
        <v>80</v>
      </c>
      <c r="F342" s="48" t="s">
        <v>49</v>
      </c>
      <c r="G342" s="32">
        <v>10</v>
      </c>
      <c r="H342" s="32" t="s">
        <v>67</v>
      </c>
      <c r="I342" s="49" t="s">
        <v>43</v>
      </c>
      <c r="J342" s="10"/>
      <c r="L342" t="str">
        <f t="shared" si="5"/>
        <v>Труба 426х50 40Х ГОСТ 8732-78</v>
      </c>
      <c r="N342" t="s">
        <v>499</v>
      </c>
      <c r="O342" t="s">
        <v>43</v>
      </c>
    </row>
    <row r="343" spans="1:15" x14ac:dyDescent="0.25">
      <c r="B343" s="8" t="s">
        <v>16</v>
      </c>
      <c r="C343" s="48">
        <v>426</v>
      </c>
      <c r="D343" s="48">
        <v>50</v>
      </c>
      <c r="E343" s="48" t="s">
        <v>51</v>
      </c>
      <c r="F343" s="48" t="s">
        <v>33</v>
      </c>
      <c r="G343" s="32">
        <v>10</v>
      </c>
      <c r="H343" s="32" t="s">
        <v>67</v>
      </c>
      <c r="I343" s="49" t="s">
        <v>43</v>
      </c>
      <c r="J343" s="10"/>
      <c r="L343" t="str">
        <f t="shared" si="5"/>
        <v>Труба 426х50 12х1мф ТУ 14-3Р-55-2001</v>
      </c>
      <c r="N343" t="s">
        <v>500</v>
      </c>
      <c r="O343" t="s">
        <v>43</v>
      </c>
    </row>
    <row r="344" spans="1:15" x14ac:dyDescent="0.25">
      <c r="B344" s="8" t="s">
        <v>16</v>
      </c>
      <c r="C344" s="48">
        <v>426</v>
      </c>
      <c r="D344" s="48">
        <v>50</v>
      </c>
      <c r="E344" s="48" t="s">
        <v>66</v>
      </c>
      <c r="F344" s="48" t="s">
        <v>33</v>
      </c>
      <c r="G344" s="32">
        <v>10</v>
      </c>
      <c r="H344" s="32" t="s">
        <v>67</v>
      </c>
      <c r="I344" s="49" t="s">
        <v>43</v>
      </c>
      <c r="J344" s="10"/>
      <c r="L344" t="str">
        <f t="shared" si="5"/>
        <v>Труба 426х50 15х1м1ф ТУ 14-3Р-55-2001</v>
      </c>
      <c r="N344" t="s">
        <v>501</v>
      </c>
      <c r="O344" t="s">
        <v>43</v>
      </c>
    </row>
    <row r="345" spans="1:15" x14ac:dyDescent="0.25">
      <c r="B345" s="8" t="s">
        <v>16</v>
      </c>
      <c r="C345" s="8">
        <v>426</v>
      </c>
      <c r="D345" s="8">
        <v>50</v>
      </c>
      <c r="E345" s="8" t="s">
        <v>54</v>
      </c>
      <c r="F345" s="8" t="s">
        <v>69</v>
      </c>
      <c r="G345" s="8">
        <v>6.2889999999999997</v>
      </c>
      <c r="H345" s="31" t="s">
        <v>19</v>
      </c>
      <c r="I345" s="9">
        <v>348040</v>
      </c>
      <c r="J345" s="10"/>
      <c r="L345" t="str">
        <f t="shared" si="5"/>
        <v>Труба 426х50 12х1мф  ТУ 14-3-460-2004</v>
      </c>
      <c r="N345" t="s">
        <v>502</v>
      </c>
      <c r="O345">
        <v>348040</v>
      </c>
    </row>
    <row r="346" spans="1:15" x14ac:dyDescent="0.25">
      <c r="B346" s="52" t="s">
        <v>16</v>
      </c>
      <c r="C346" s="59">
        <v>426</v>
      </c>
      <c r="D346" s="59">
        <v>50</v>
      </c>
      <c r="E346" s="59" t="s">
        <v>32</v>
      </c>
      <c r="F346" s="52" t="s">
        <v>92</v>
      </c>
      <c r="G346" s="53">
        <v>1.08</v>
      </c>
      <c r="H346" s="63" t="s">
        <v>19</v>
      </c>
      <c r="I346" s="54">
        <v>166500</v>
      </c>
      <c r="J346" s="20"/>
      <c r="L346" t="str">
        <f t="shared" si="5"/>
        <v>Труба 426х50 сталь 20 ТУ 14-3Р-50-2001</v>
      </c>
      <c r="N346" t="s">
        <v>503</v>
      </c>
      <c r="O346">
        <v>166500</v>
      </c>
    </row>
    <row r="347" spans="1:15" x14ac:dyDescent="0.25">
      <c r="B347" s="8" t="s">
        <v>16</v>
      </c>
      <c r="C347" s="48">
        <v>426</v>
      </c>
      <c r="D347" s="48">
        <v>56</v>
      </c>
      <c r="E347" s="48" t="s">
        <v>62</v>
      </c>
      <c r="F347" s="48" t="s">
        <v>33</v>
      </c>
      <c r="G347" s="32">
        <v>10</v>
      </c>
      <c r="H347" s="32" t="s">
        <v>67</v>
      </c>
      <c r="I347" s="49" t="s">
        <v>43</v>
      </c>
      <c r="J347" s="10"/>
      <c r="L347" t="str">
        <f t="shared" si="5"/>
        <v>Труба 426х56 15гс ТУ 14-3Р-55-2001</v>
      </c>
      <c r="N347" t="s">
        <v>504</v>
      </c>
      <c r="O347" t="s">
        <v>43</v>
      </c>
    </row>
    <row r="348" spans="1:15" x14ac:dyDescent="0.25">
      <c r="B348" s="52" t="s">
        <v>16</v>
      </c>
      <c r="C348" s="59">
        <v>426</v>
      </c>
      <c r="D348" s="59">
        <v>56</v>
      </c>
      <c r="E348" s="59" t="s">
        <v>96</v>
      </c>
      <c r="F348" s="59" t="s">
        <v>33</v>
      </c>
      <c r="G348" s="53">
        <v>3.8180000000000001</v>
      </c>
      <c r="H348" s="53" t="s">
        <v>19</v>
      </c>
      <c r="I348" s="54">
        <v>406500</v>
      </c>
      <c r="J348" s="20"/>
      <c r="L348" t="str">
        <f t="shared" si="5"/>
        <v>Труба 426х56 15Х1М1Ф ТУ 14-3Р-55-2001</v>
      </c>
      <c r="N348" t="s">
        <v>505</v>
      </c>
      <c r="O348">
        <v>406500</v>
      </c>
    </row>
    <row r="349" spans="1:15" x14ac:dyDescent="0.25">
      <c r="A349" s="76"/>
      <c r="B349" s="77" t="s">
        <v>16</v>
      </c>
      <c r="C349" s="78">
        <v>426</v>
      </c>
      <c r="D349" s="78">
        <v>56</v>
      </c>
      <c r="E349" s="78" t="s">
        <v>96</v>
      </c>
      <c r="F349" s="78" t="s">
        <v>33</v>
      </c>
      <c r="G349" s="79">
        <v>55</v>
      </c>
      <c r="H349" s="79" t="s">
        <v>19</v>
      </c>
      <c r="I349" s="80">
        <v>406500</v>
      </c>
      <c r="J349" s="31"/>
      <c r="L349" t="str">
        <f t="shared" si="5"/>
        <v>Труба 426х56 15Х1М1Ф ТУ 14-3Р-55-2001</v>
      </c>
      <c r="N349" t="s">
        <v>505</v>
      </c>
      <c r="O349">
        <v>406500</v>
      </c>
    </row>
    <row r="350" spans="1:15" x14ac:dyDescent="0.25">
      <c r="B350" s="8" t="s">
        <v>16</v>
      </c>
      <c r="C350" s="48">
        <v>426</v>
      </c>
      <c r="D350" s="48">
        <v>60</v>
      </c>
      <c r="E350" s="48" t="s">
        <v>75</v>
      </c>
      <c r="F350" s="48" t="s">
        <v>49</v>
      </c>
      <c r="G350" s="32">
        <v>10</v>
      </c>
      <c r="H350" s="32" t="s">
        <v>67</v>
      </c>
      <c r="I350" s="49" t="s">
        <v>43</v>
      </c>
      <c r="J350" s="10"/>
      <c r="L350" t="str">
        <f t="shared" si="5"/>
        <v>Труба 426х60 30хгса  ГОСТ 8732-78</v>
      </c>
      <c r="N350" t="s">
        <v>506</v>
      </c>
      <c r="O350" t="s">
        <v>43</v>
      </c>
    </row>
    <row r="351" spans="1:15" x14ac:dyDescent="0.25">
      <c r="B351" s="8" t="s">
        <v>16</v>
      </c>
      <c r="C351" s="48">
        <v>426</v>
      </c>
      <c r="D351" s="48">
        <v>60</v>
      </c>
      <c r="E351" s="48" t="s">
        <v>32</v>
      </c>
      <c r="F351" s="48" t="s">
        <v>49</v>
      </c>
      <c r="G351" s="32">
        <v>10</v>
      </c>
      <c r="H351" s="32" t="s">
        <v>67</v>
      </c>
      <c r="I351" s="49" t="s">
        <v>43</v>
      </c>
      <c r="J351" s="10"/>
      <c r="L351" t="str">
        <f t="shared" si="5"/>
        <v>Труба 426х60 сталь 20 ГОСТ 8732-78</v>
      </c>
      <c r="N351" t="s">
        <v>507</v>
      </c>
      <c r="O351" t="s">
        <v>43</v>
      </c>
    </row>
    <row r="352" spans="1:15" x14ac:dyDescent="0.25">
      <c r="B352" s="8" t="s">
        <v>16</v>
      </c>
      <c r="C352" s="48">
        <v>426</v>
      </c>
      <c r="D352" s="48">
        <v>60</v>
      </c>
      <c r="E352" s="48" t="s">
        <v>95</v>
      </c>
      <c r="F352" s="48" t="s">
        <v>49</v>
      </c>
      <c r="G352" s="32">
        <v>10</v>
      </c>
      <c r="H352" s="32" t="s">
        <v>67</v>
      </c>
      <c r="I352" s="49" t="s">
        <v>43</v>
      </c>
      <c r="J352" s="10"/>
      <c r="L352" t="str">
        <f t="shared" si="5"/>
        <v>Труба 426х60 09г2с ГОСТ 8732-78</v>
      </c>
      <c r="N352" t="s">
        <v>508</v>
      </c>
      <c r="O352" t="s">
        <v>43</v>
      </c>
    </row>
    <row r="353" spans="2:15" x14ac:dyDescent="0.25">
      <c r="B353" s="8" t="s">
        <v>16</v>
      </c>
      <c r="C353" s="48">
        <v>426</v>
      </c>
      <c r="D353" s="48">
        <v>60</v>
      </c>
      <c r="E353" s="48" t="s">
        <v>77</v>
      </c>
      <c r="F353" s="48" t="s">
        <v>49</v>
      </c>
      <c r="G353" s="32">
        <v>10</v>
      </c>
      <c r="H353" s="32" t="s">
        <v>67</v>
      </c>
      <c r="I353" s="49" t="s">
        <v>43</v>
      </c>
      <c r="J353" s="10"/>
      <c r="L353" t="str">
        <f t="shared" si="5"/>
        <v>Труба 426х60 сталь 35 ГОСТ 8732-78</v>
      </c>
      <c r="N353" t="s">
        <v>509</v>
      </c>
      <c r="O353" t="s">
        <v>43</v>
      </c>
    </row>
    <row r="354" spans="2:15" x14ac:dyDescent="0.25">
      <c r="B354" s="8" t="s">
        <v>16</v>
      </c>
      <c r="C354" s="48">
        <v>426</v>
      </c>
      <c r="D354" s="48">
        <v>60</v>
      </c>
      <c r="E354" s="48" t="s">
        <v>74</v>
      </c>
      <c r="F354" s="48" t="s">
        <v>49</v>
      </c>
      <c r="G354" s="32">
        <v>10</v>
      </c>
      <c r="H354" s="32" t="s">
        <v>67</v>
      </c>
      <c r="I354" s="49" t="s">
        <v>43</v>
      </c>
      <c r="J354" s="10"/>
      <c r="L354" t="str">
        <f t="shared" si="5"/>
        <v>Труба 426х60 сталь 45 ГОСТ 8732-78</v>
      </c>
      <c r="N354" t="s">
        <v>510</v>
      </c>
      <c r="O354" t="s">
        <v>43</v>
      </c>
    </row>
    <row r="355" spans="2:15" x14ac:dyDescent="0.25">
      <c r="B355" s="8" t="s">
        <v>16</v>
      </c>
      <c r="C355" s="48">
        <v>426</v>
      </c>
      <c r="D355" s="48">
        <v>60</v>
      </c>
      <c r="E355" s="48" t="s">
        <v>80</v>
      </c>
      <c r="F355" s="48" t="s">
        <v>49</v>
      </c>
      <c r="G355" s="32">
        <v>10</v>
      </c>
      <c r="H355" s="32" t="s">
        <v>67</v>
      </c>
      <c r="I355" s="49" t="s">
        <v>43</v>
      </c>
      <c r="J355" s="10"/>
      <c r="L355" t="str">
        <f t="shared" si="5"/>
        <v>Труба 426х60 40Х ГОСТ 8732-78</v>
      </c>
      <c r="N355" t="s">
        <v>511</v>
      </c>
      <c r="O355" t="s">
        <v>43</v>
      </c>
    </row>
    <row r="356" spans="2:15" x14ac:dyDescent="0.25">
      <c r="B356" s="8" t="s">
        <v>16</v>
      </c>
      <c r="C356" s="48">
        <v>426</v>
      </c>
      <c r="D356" s="48">
        <v>60</v>
      </c>
      <c r="E356" s="48" t="s">
        <v>51</v>
      </c>
      <c r="F356" s="48" t="s">
        <v>33</v>
      </c>
      <c r="G356" s="32">
        <v>10</v>
      </c>
      <c r="H356" s="32" t="s">
        <v>67</v>
      </c>
      <c r="I356" s="49" t="s">
        <v>43</v>
      </c>
      <c r="J356" s="10"/>
      <c r="L356" t="str">
        <f t="shared" si="5"/>
        <v>Труба 426х60 12х1мф ТУ 14-3Р-55-2001</v>
      </c>
      <c r="N356" t="s">
        <v>512</v>
      </c>
      <c r="O356" t="s">
        <v>43</v>
      </c>
    </row>
    <row r="357" spans="2:15" x14ac:dyDescent="0.25">
      <c r="B357" s="8" t="s">
        <v>16</v>
      </c>
      <c r="C357" s="48">
        <v>426</v>
      </c>
      <c r="D357" s="48">
        <v>70</v>
      </c>
      <c r="E357" s="48" t="s">
        <v>75</v>
      </c>
      <c r="F357" s="48" t="s">
        <v>49</v>
      </c>
      <c r="G357" s="32">
        <v>10</v>
      </c>
      <c r="H357" s="32" t="s">
        <v>67</v>
      </c>
      <c r="I357" s="49" t="s">
        <v>43</v>
      </c>
      <c r="J357" s="10"/>
      <c r="L357" t="str">
        <f t="shared" si="5"/>
        <v>Труба 426х70 30хгса  ГОСТ 8732-78</v>
      </c>
      <c r="N357" t="s">
        <v>513</v>
      </c>
      <c r="O357" t="s">
        <v>43</v>
      </c>
    </row>
    <row r="358" spans="2:15" x14ac:dyDescent="0.25">
      <c r="B358" s="8" t="s">
        <v>16</v>
      </c>
      <c r="C358" s="48">
        <v>426</v>
      </c>
      <c r="D358" s="48">
        <v>70</v>
      </c>
      <c r="E358" s="48" t="s">
        <v>32</v>
      </c>
      <c r="F358" s="48" t="s">
        <v>49</v>
      </c>
      <c r="G358" s="32">
        <v>10</v>
      </c>
      <c r="H358" s="32" t="s">
        <v>67</v>
      </c>
      <c r="I358" s="49" t="s">
        <v>43</v>
      </c>
      <c r="J358" s="10"/>
      <c r="L358" t="str">
        <f t="shared" si="5"/>
        <v>Труба 426х70 сталь 20 ГОСТ 8732-78</v>
      </c>
      <c r="N358" t="s">
        <v>514</v>
      </c>
      <c r="O358" t="s">
        <v>43</v>
      </c>
    </row>
    <row r="359" spans="2:15" x14ac:dyDescent="0.25">
      <c r="B359" s="8" t="s">
        <v>16</v>
      </c>
      <c r="C359" s="48">
        <v>426</v>
      </c>
      <c r="D359" s="48">
        <v>70</v>
      </c>
      <c r="E359" s="48" t="s">
        <v>95</v>
      </c>
      <c r="F359" s="48" t="s">
        <v>49</v>
      </c>
      <c r="G359" s="32">
        <v>10</v>
      </c>
      <c r="H359" s="32" t="s">
        <v>67</v>
      </c>
      <c r="I359" s="49" t="s">
        <v>43</v>
      </c>
      <c r="J359" s="10"/>
      <c r="L359" t="str">
        <f t="shared" si="5"/>
        <v>Труба 426х70 09г2с ГОСТ 8732-78</v>
      </c>
      <c r="N359" t="s">
        <v>515</v>
      </c>
      <c r="O359" t="s">
        <v>43</v>
      </c>
    </row>
    <row r="360" spans="2:15" x14ac:dyDescent="0.25">
      <c r="B360" s="8" t="s">
        <v>16</v>
      </c>
      <c r="C360" s="48">
        <v>426</v>
      </c>
      <c r="D360" s="48">
        <v>70</v>
      </c>
      <c r="E360" s="48" t="s">
        <v>77</v>
      </c>
      <c r="F360" s="48" t="s">
        <v>49</v>
      </c>
      <c r="G360" s="32">
        <v>10</v>
      </c>
      <c r="H360" s="32" t="s">
        <v>67</v>
      </c>
      <c r="I360" s="49" t="s">
        <v>43</v>
      </c>
      <c r="J360" s="10"/>
      <c r="L360" t="str">
        <f t="shared" si="5"/>
        <v>Труба 426х70 сталь 35 ГОСТ 8732-78</v>
      </c>
      <c r="N360" t="s">
        <v>516</v>
      </c>
      <c r="O360" t="s">
        <v>43</v>
      </c>
    </row>
    <row r="361" spans="2:15" x14ac:dyDescent="0.25">
      <c r="B361" s="8" t="s">
        <v>16</v>
      </c>
      <c r="C361" s="48">
        <v>426</v>
      </c>
      <c r="D361" s="48">
        <v>70</v>
      </c>
      <c r="E361" s="48" t="s">
        <v>74</v>
      </c>
      <c r="F361" s="48" t="s">
        <v>49</v>
      </c>
      <c r="G361" s="32">
        <v>10</v>
      </c>
      <c r="H361" s="32" t="s">
        <v>67</v>
      </c>
      <c r="I361" s="49" t="s">
        <v>43</v>
      </c>
      <c r="J361" s="10"/>
      <c r="L361" t="str">
        <f t="shared" si="5"/>
        <v>Труба 426х70 сталь 45 ГОСТ 8732-78</v>
      </c>
      <c r="N361" t="s">
        <v>517</v>
      </c>
      <c r="O361" t="s">
        <v>43</v>
      </c>
    </row>
    <row r="362" spans="2:15" x14ac:dyDescent="0.25">
      <c r="B362" s="8" t="s">
        <v>16</v>
      </c>
      <c r="C362" s="48">
        <v>426</v>
      </c>
      <c r="D362" s="48">
        <v>70</v>
      </c>
      <c r="E362" s="48" t="s">
        <v>80</v>
      </c>
      <c r="F362" s="48" t="s">
        <v>49</v>
      </c>
      <c r="G362" s="32">
        <v>10</v>
      </c>
      <c r="H362" s="32" t="s">
        <v>67</v>
      </c>
      <c r="I362" s="49" t="s">
        <v>43</v>
      </c>
      <c r="J362" s="10"/>
      <c r="L362" t="str">
        <f t="shared" si="5"/>
        <v>Труба 426х70 40Х ГОСТ 8732-78</v>
      </c>
      <c r="N362" t="s">
        <v>518</v>
      </c>
      <c r="O362" t="s">
        <v>43</v>
      </c>
    </row>
    <row r="363" spans="2:15" x14ac:dyDescent="0.25">
      <c r="B363" s="8" t="s">
        <v>16</v>
      </c>
      <c r="C363" s="48">
        <v>426</v>
      </c>
      <c r="D363" s="48">
        <v>75</v>
      </c>
      <c r="E363" s="48" t="s">
        <v>52</v>
      </c>
      <c r="F363" s="48" t="s">
        <v>49</v>
      </c>
      <c r="G363" s="32">
        <v>10</v>
      </c>
      <c r="H363" s="32" t="s">
        <v>67</v>
      </c>
      <c r="I363" s="49" t="s">
        <v>43</v>
      </c>
      <c r="J363" s="10"/>
      <c r="L363" t="str">
        <f t="shared" si="5"/>
        <v>Труба 426х75 30хгса ГОСТ 8732-78</v>
      </c>
      <c r="N363" t="s">
        <v>519</v>
      </c>
      <c r="O363" t="s">
        <v>43</v>
      </c>
    </row>
    <row r="364" spans="2:15" x14ac:dyDescent="0.25">
      <c r="B364" s="8" t="s">
        <v>16</v>
      </c>
      <c r="C364" s="48">
        <v>426</v>
      </c>
      <c r="D364" s="48">
        <v>80</v>
      </c>
      <c r="E364" s="48" t="s">
        <v>95</v>
      </c>
      <c r="F364" s="48" t="s">
        <v>49</v>
      </c>
      <c r="G364" s="32">
        <v>10</v>
      </c>
      <c r="H364" s="32" t="s">
        <v>67</v>
      </c>
      <c r="I364" s="49" t="s">
        <v>43</v>
      </c>
      <c r="J364" s="10"/>
      <c r="L364" t="str">
        <f t="shared" si="5"/>
        <v>Труба 426х80 09г2с ГОСТ 8732-78</v>
      </c>
      <c r="N364" t="s">
        <v>520</v>
      </c>
      <c r="O364" t="s">
        <v>43</v>
      </c>
    </row>
    <row r="365" spans="2:15" x14ac:dyDescent="0.25">
      <c r="B365" s="8" t="s">
        <v>16</v>
      </c>
      <c r="C365" s="48">
        <v>426</v>
      </c>
      <c r="D365" s="48">
        <v>90</v>
      </c>
      <c r="E365" s="48" t="s">
        <v>95</v>
      </c>
      <c r="F365" s="48" t="s">
        <v>49</v>
      </c>
      <c r="G365" s="32">
        <v>10</v>
      </c>
      <c r="H365" s="32" t="s">
        <v>67</v>
      </c>
      <c r="I365" s="49" t="s">
        <v>43</v>
      </c>
      <c r="J365" s="10"/>
      <c r="L365" t="str">
        <f t="shared" si="5"/>
        <v>Труба 426х90 09г2с ГОСТ 8732-78</v>
      </c>
      <c r="N365" t="s">
        <v>521</v>
      </c>
      <c r="O365" t="s">
        <v>43</v>
      </c>
    </row>
    <row r="366" spans="2:15" x14ac:dyDescent="0.25">
      <c r="B366" s="8" t="s">
        <v>16</v>
      </c>
      <c r="C366" s="48">
        <v>426</v>
      </c>
      <c r="D366" s="48">
        <v>90</v>
      </c>
      <c r="E366" s="48" t="s">
        <v>32</v>
      </c>
      <c r="F366" s="48" t="s">
        <v>49</v>
      </c>
      <c r="G366" s="32">
        <v>10</v>
      </c>
      <c r="H366" s="32" t="s">
        <v>67</v>
      </c>
      <c r="I366" s="49" t="s">
        <v>43</v>
      </c>
      <c r="J366" s="10"/>
      <c r="L366" t="str">
        <f t="shared" si="5"/>
        <v>Труба 426х90 сталь 20 ГОСТ 8732-78</v>
      </c>
      <c r="N366" t="s">
        <v>522</v>
      </c>
      <c r="O366" t="s">
        <v>43</v>
      </c>
    </row>
    <row r="367" spans="2:15" x14ac:dyDescent="0.25">
      <c r="B367" s="8" t="s">
        <v>16</v>
      </c>
      <c r="C367" s="48">
        <v>426</v>
      </c>
      <c r="D367" s="48">
        <v>90</v>
      </c>
      <c r="E367" s="48" t="s">
        <v>66</v>
      </c>
      <c r="F367" s="48" t="s">
        <v>33</v>
      </c>
      <c r="G367" s="32">
        <v>10</v>
      </c>
      <c r="H367" s="32" t="s">
        <v>67</v>
      </c>
      <c r="I367" s="49" t="s">
        <v>43</v>
      </c>
      <c r="J367" s="10"/>
      <c r="L367" t="str">
        <f t="shared" si="5"/>
        <v>Труба 426х90 15х1м1ф ТУ 14-3Р-55-2001</v>
      </c>
      <c r="N367" t="s">
        <v>523</v>
      </c>
      <c r="O367" t="s">
        <v>43</v>
      </c>
    </row>
    <row r="368" spans="2:15" x14ac:dyDescent="0.25">
      <c r="B368" s="8" t="s">
        <v>16</v>
      </c>
      <c r="C368" s="48">
        <v>450</v>
      </c>
      <c r="D368" s="48">
        <v>16</v>
      </c>
      <c r="E368" s="48" t="s">
        <v>48</v>
      </c>
      <c r="F368" s="48" t="s">
        <v>49</v>
      </c>
      <c r="G368" s="32">
        <v>10</v>
      </c>
      <c r="H368" s="32" t="s">
        <v>67</v>
      </c>
      <c r="I368" s="9" t="s">
        <v>43</v>
      </c>
      <c r="J368" s="10"/>
      <c r="L368" t="str">
        <f t="shared" si="5"/>
        <v>Труба 450х16 09Г2С ГОСТ 8732-78</v>
      </c>
      <c r="N368" t="s">
        <v>524</v>
      </c>
      <c r="O368" t="s">
        <v>43</v>
      </c>
    </row>
    <row r="369" spans="2:15" x14ac:dyDescent="0.25">
      <c r="B369" s="8" t="s">
        <v>16</v>
      </c>
      <c r="C369" s="48">
        <v>450</v>
      </c>
      <c r="D369" s="48">
        <v>25</v>
      </c>
      <c r="E369" s="48" t="s">
        <v>48</v>
      </c>
      <c r="F369" s="48" t="s">
        <v>49</v>
      </c>
      <c r="G369" s="32">
        <v>10</v>
      </c>
      <c r="H369" s="32" t="s">
        <v>67</v>
      </c>
      <c r="I369" s="9" t="s">
        <v>43</v>
      </c>
      <c r="J369" s="10"/>
      <c r="L369" t="str">
        <f t="shared" si="5"/>
        <v>Труба 450х25 09Г2С ГОСТ 8732-78</v>
      </c>
      <c r="N369" t="s">
        <v>525</v>
      </c>
      <c r="O369" t="s">
        <v>43</v>
      </c>
    </row>
    <row r="370" spans="2:15" x14ac:dyDescent="0.25">
      <c r="B370" s="8" t="s">
        <v>16</v>
      </c>
      <c r="C370" s="65">
        <v>450</v>
      </c>
      <c r="D370" s="65">
        <v>28</v>
      </c>
      <c r="E370" s="48" t="s">
        <v>75</v>
      </c>
      <c r="F370" s="48" t="s">
        <v>49</v>
      </c>
      <c r="G370" s="81">
        <v>10</v>
      </c>
      <c r="H370" s="31" t="s">
        <v>67</v>
      </c>
      <c r="I370" s="49" t="s">
        <v>43</v>
      </c>
      <c r="J370" s="65"/>
      <c r="L370" t="str">
        <f t="shared" si="5"/>
        <v>Труба 450х28 30хгса  ГОСТ 8732-78</v>
      </c>
      <c r="N370" t="s">
        <v>526</v>
      </c>
      <c r="O370" t="s">
        <v>43</v>
      </c>
    </row>
    <row r="371" spans="2:15" x14ac:dyDescent="0.25">
      <c r="B371" s="8" t="s">
        <v>16</v>
      </c>
      <c r="C371" s="48">
        <v>450</v>
      </c>
      <c r="D371" s="48">
        <v>36</v>
      </c>
      <c r="E371" s="48" t="s">
        <v>32</v>
      </c>
      <c r="F371" s="48" t="s">
        <v>49</v>
      </c>
      <c r="G371" s="32">
        <v>10</v>
      </c>
      <c r="H371" s="32" t="s">
        <v>67</v>
      </c>
      <c r="I371" s="9" t="s">
        <v>43</v>
      </c>
      <c r="J371" s="10"/>
      <c r="L371" t="str">
        <f t="shared" si="5"/>
        <v>Труба 450х36 сталь 20 ГОСТ 8732-78</v>
      </c>
      <c r="N371" t="s">
        <v>527</v>
      </c>
      <c r="O371" t="s">
        <v>43</v>
      </c>
    </row>
    <row r="372" spans="2:15" x14ac:dyDescent="0.25">
      <c r="B372" s="8" t="s">
        <v>16</v>
      </c>
      <c r="C372" s="48">
        <v>450</v>
      </c>
      <c r="D372" s="48">
        <v>40</v>
      </c>
      <c r="E372" s="48" t="s">
        <v>48</v>
      </c>
      <c r="F372" s="48" t="s">
        <v>49</v>
      </c>
      <c r="G372" s="32">
        <v>10</v>
      </c>
      <c r="H372" s="32" t="s">
        <v>67</v>
      </c>
      <c r="I372" s="9" t="s">
        <v>43</v>
      </c>
      <c r="J372" s="10"/>
      <c r="L372" t="str">
        <f t="shared" si="5"/>
        <v>Труба 450х40 09Г2С ГОСТ 8732-78</v>
      </c>
      <c r="N372" t="s">
        <v>528</v>
      </c>
      <c r="O372" t="s">
        <v>43</v>
      </c>
    </row>
    <row r="373" spans="2:15" x14ac:dyDescent="0.25">
      <c r="B373" s="8" t="s">
        <v>16</v>
      </c>
      <c r="C373" s="48">
        <v>450</v>
      </c>
      <c r="D373" s="48">
        <v>40</v>
      </c>
      <c r="E373" s="48" t="s">
        <v>32</v>
      </c>
      <c r="F373" s="48" t="s">
        <v>49</v>
      </c>
      <c r="G373" s="32">
        <v>10</v>
      </c>
      <c r="H373" s="32" t="s">
        <v>67</v>
      </c>
      <c r="I373" s="9" t="s">
        <v>43</v>
      </c>
      <c r="J373" s="10"/>
      <c r="L373" t="str">
        <f t="shared" si="5"/>
        <v>Труба 450х40 сталь 20 ГОСТ 8732-78</v>
      </c>
      <c r="N373" t="s">
        <v>529</v>
      </c>
      <c r="O373" t="s">
        <v>43</v>
      </c>
    </row>
    <row r="374" spans="2:15" x14ac:dyDescent="0.25">
      <c r="B374" s="8" t="s">
        <v>16</v>
      </c>
      <c r="C374" s="48">
        <v>450</v>
      </c>
      <c r="D374" s="48">
        <v>40</v>
      </c>
      <c r="E374" s="48" t="s">
        <v>70</v>
      </c>
      <c r="F374" s="48" t="s">
        <v>49</v>
      </c>
      <c r="G374" s="32">
        <v>10</v>
      </c>
      <c r="H374" s="32" t="s">
        <v>67</v>
      </c>
      <c r="I374" s="49" t="s">
        <v>43</v>
      </c>
      <c r="J374" s="10"/>
      <c r="L374" t="str">
        <f t="shared" si="5"/>
        <v>Труба 450х40 сталь 10 ГОСТ 8732-78</v>
      </c>
      <c r="N374" t="s">
        <v>530</v>
      </c>
      <c r="O374" t="s">
        <v>43</v>
      </c>
    </row>
    <row r="375" spans="2:15" x14ac:dyDescent="0.25">
      <c r="B375" s="8" t="s">
        <v>16</v>
      </c>
      <c r="C375" s="48">
        <v>450</v>
      </c>
      <c r="D375" s="48">
        <v>40</v>
      </c>
      <c r="E375" s="48" t="s">
        <v>32</v>
      </c>
      <c r="F375" s="48" t="s">
        <v>49</v>
      </c>
      <c r="G375" s="32">
        <v>10</v>
      </c>
      <c r="H375" s="32" t="s">
        <v>67</v>
      </c>
      <c r="I375" s="49" t="s">
        <v>43</v>
      </c>
      <c r="J375" s="10"/>
      <c r="L375" t="str">
        <f t="shared" si="5"/>
        <v>Труба 450х40 сталь 20 ГОСТ 8732-78</v>
      </c>
      <c r="N375" t="s">
        <v>529</v>
      </c>
      <c r="O375" t="s">
        <v>43</v>
      </c>
    </row>
    <row r="376" spans="2:15" x14ac:dyDescent="0.25">
      <c r="B376" s="8" t="s">
        <v>16</v>
      </c>
      <c r="C376" s="48">
        <v>450</v>
      </c>
      <c r="D376" s="48">
        <v>40</v>
      </c>
      <c r="E376" s="48" t="s">
        <v>95</v>
      </c>
      <c r="F376" s="48" t="s">
        <v>49</v>
      </c>
      <c r="G376" s="32">
        <v>10</v>
      </c>
      <c r="H376" s="32" t="s">
        <v>67</v>
      </c>
      <c r="I376" s="49" t="s">
        <v>43</v>
      </c>
      <c r="J376" s="10"/>
      <c r="L376" t="str">
        <f t="shared" si="5"/>
        <v>Труба 450х40 09г2с ГОСТ 8732-78</v>
      </c>
      <c r="N376" t="s">
        <v>531</v>
      </c>
      <c r="O376" t="s">
        <v>43</v>
      </c>
    </row>
    <row r="377" spans="2:15" x14ac:dyDescent="0.25">
      <c r="B377" s="8" t="s">
        <v>16</v>
      </c>
      <c r="C377" s="48">
        <v>450</v>
      </c>
      <c r="D377" s="48">
        <v>50</v>
      </c>
      <c r="E377" s="48" t="s">
        <v>32</v>
      </c>
      <c r="F377" s="48" t="s">
        <v>49</v>
      </c>
      <c r="G377" s="32">
        <v>10</v>
      </c>
      <c r="H377" s="32" t="s">
        <v>67</v>
      </c>
      <c r="I377" s="49" t="s">
        <v>43</v>
      </c>
      <c r="J377" s="10"/>
      <c r="L377" t="str">
        <f t="shared" si="5"/>
        <v>Труба 450х50 сталь 20 ГОСТ 8732-78</v>
      </c>
      <c r="N377" t="s">
        <v>532</v>
      </c>
      <c r="O377" t="s">
        <v>43</v>
      </c>
    </row>
    <row r="378" spans="2:15" x14ac:dyDescent="0.25">
      <c r="B378" s="8" t="s">
        <v>16</v>
      </c>
      <c r="C378" s="48">
        <v>450</v>
      </c>
      <c r="D378" s="48">
        <v>50</v>
      </c>
      <c r="E378" s="48" t="s">
        <v>95</v>
      </c>
      <c r="F378" s="48" t="s">
        <v>49</v>
      </c>
      <c r="G378" s="32">
        <v>10</v>
      </c>
      <c r="H378" s="32" t="s">
        <v>67</v>
      </c>
      <c r="I378" s="49" t="s">
        <v>43</v>
      </c>
      <c r="J378" s="10"/>
      <c r="L378" t="str">
        <f t="shared" si="5"/>
        <v>Труба 450х50 09г2с ГОСТ 8732-78</v>
      </c>
      <c r="N378" t="s">
        <v>533</v>
      </c>
      <c r="O378" t="s">
        <v>43</v>
      </c>
    </row>
    <row r="379" spans="2:15" x14ac:dyDescent="0.25">
      <c r="B379" s="8" t="s">
        <v>16</v>
      </c>
      <c r="C379" s="48">
        <v>450</v>
      </c>
      <c r="D379" s="48">
        <v>60</v>
      </c>
      <c r="E379" s="48" t="s">
        <v>75</v>
      </c>
      <c r="F379" s="48" t="s">
        <v>49</v>
      </c>
      <c r="G379" s="32">
        <v>10</v>
      </c>
      <c r="H379" s="32" t="s">
        <v>67</v>
      </c>
      <c r="I379" s="49" t="s">
        <v>43</v>
      </c>
      <c r="J379" s="10"/>
      <c r="L379" t="str">
        <f t="shared" si="5"/>
        <v>Труба 450х60 30хгса  ГОСТ 8732-78</v>
      </c>
      <c r="N379" t="s">
        <v>534</v>
      </c>
      <c r="O379" t="s">
        <v>43</v>
      </c>
    </row>
    <row r="380" spans="2:15" x14ac:dyDescent="0.25">
      <c r="B380" s="8" t="s">
        <v>16</v>
      </c>
      <c r="C380" s="48">
        <v>450</v>
      </c>
      <c r="D380" s="48">
        <v>60</v>
      </c>
      <c r="E380" s="48" t="s">
        <v>75</v>
      </c>
      <c r="F380" s="48" t="s">
        <v>49</v>
      </c>
      <c r="G380" s="32">
        <v>10</v>
      </c>
      <c r="H380" s="32" t="s">
        <v>67</v>
      </c>
      <c r="I380" s="49" t="s">
        <v>43</v>
      </c>
      <c r="J380" s="10"/>
      <c r="L380" t="str">
        <f t="shared" si="5"/>
        <v>Труба 450х60 30хгса  ГОСТ 8732-78</v>
      </c>
      <c r="N380" t="s">
        <v>534</v>
      </c>
      <c r="O380" t="s">
        <v>43</v>
      </c>
    </row>
    <row r="381" spans="2:15" x14ac:dyDescent="0.25">
      <c r="B381" s="8" t="s">
        <v>16</v>
      </c>
      <c r="C381" s="48">
        <v>450</v>
      </c>
      <c r="D381" s="48">
        <v>60</v>
      </c>
      <c r="E381" s="48" t="s">
        <v>95</v>
      </c>
      <c r="F381" s="48" t="s">
        <v>49</v>
      </c>
      <c r="G381" s="32">
        <v>10</v>
      </c>
      <c r="H381" s="32" t="s">
        <v>67</v>
      </c>
      <c r="I381" s="49" t="s">
        <v>43</v>
      </c>
      <c r="J381" s="10"/>
      <c r="L381" t="str">
        <f t="shared" si="5"/>
        <v>Труба 450х60 09г2с ГОСТ 8732-78</v>
      </c>
      <c r="N381" t="s">
        <v>535</v>
      </c>
      <c r="O381" t="s">
        <v>43</v>
      </c>
    </row>
    <row r="382" spans="2:15" x14ac:dyDescent="0.25">
      <c r="B382" s="8" t="s">
        <v>16</v>
      </c>
      <c r="C382" s="48">
        <v>450</v>
      </c>
      <c r="D382" s="48">
        <v>70</v>
      </c>
      <c r="E382" s="48" t="s">
        <v>95</v>
      </c>
      <c r="F382" s="48" t="s">
        <v>49</v>
      </c>
      <c r="G382" s="32">
        <v>10</v>
      </c>
      <c r="H382" s="32" t="s">
        <v>67</v>
      </c>
      <c r="I382" s="49" t="s">
        <v>43</v>
      </c>
      <c r="J382" s="10"/>
      <c r="L382" t="str">
        <f t="shared" ref="L382:L445" si="6">CONCATENATE(B382," ",C382,"х",D382," ",E382," ",F382)</f>
        <v>Труба 450х70 09г2с ГОСТ 8732-78</v>
      </c>
      <c r="N382" t="s">
        <v>536</v>
      </c>
      <c r="O382" t="s">
        <v>43</v>
      </c>
    </row>
    <row r="383" spans="2:15" x14ac:dyDescent="0.25">
      <c r="B383" s="8" t="s">
        <v>16</v>
      </c>
      <c r="C383" s="48">
        <v>450</v>
      </c>
      <c r="D383" s="48">
        <v>90</v>
      </c>
      <c r="E383" s="48" t="s">
        <v>95</v>
      </c>
      <c r="F383" s="48" t="s">
        <v>49</v>
      </c>
      <c r="G383" s="32">
        <v>10</v>
      </c>
      <c r="H383" s="32" t="s">
        <v>67</v>
      </c>
      <c r="I383" s="49" t="s">
        <v>43</v>
      </c>
      <c r="J383" s="10"/>
      <c r="L383" t="str">
        <f t="shared" si="6"/>
        <v>Труба 450х90 09г2с ГОСТ 8732-78</v>
      </c>
      <c r="N383" t="s">
        <v>537</v>
      </c>
      <c r="O383" t="s">
        <v>43</v>
      </c>
    </row>
    <row r="384" spans="2:15" x14ac:dyDescent="0.25">
      <c r="B384" s="8" t="s">
        <v>16</v>
      </c>
      <c r="C384" s="48">
        <v>457</v>
      </c>
      <c r="D384" s="48">
        <v>25</v>
      </c>
      <c r="E384" s="48" t="s">
        <v>95</v>
      </c>
      <c r="F384" s="48" t="s">
        <v>49</v>
      </c>
      <c r="G384" s="32">
        <v>10</v>
      </c>
      <c r="H384" s="32" t="s">
        <v>67</v>
      </c>
      <c r="I384" s="49" t="s">
        <v>43</v>
      </c>
      <c r="J384" s="10"/>
      <c r="L384" t="str">
        <f t="shared" si="6"/>
        <v>Труба 457х25 09г2с ГОСТ 8732-78</v>
      </c>
      <c r="N384" t="s">
        <v>538</v>
      </c>
      <c r="O384" t="s">
        <v>43</v>
      </c>
    </row>
    <row r="385" spans="2:15" x14ac:dyDescent="0.25">
      <c r="B385" s="8" t="s">
        <v>16</v>
      </c>
      <c r="C385" s="48">
        <v>457</v>
      </c>
      <c r="D385" s="48">
        <v>30</v>
      </c>
      <c r="E385" s="48" t="s">
        <v>95</v>
      </c>
      <c r="F385" s="48" t="s">
        <v>49</v>
      </c>
      <c r="G385" s="32">
        <v>10</v>
      </c>
      <c r="H385" s="32" t="s">
        <v>67</v>
      </c>
      <c r="I385" s="49" t="s">
        <v>43</v>
      </c>
      <c r="J385" s="10"/>
      <c r="L385" t="str">
        <f t="shared" si="6"/>
        <v>Труба 457х30 09г2с ГОСТ 8732-78</v>
      </c>
      <c r="N385" t="s">
        <v>539</v>
      </c>
      <c r="O385" t="s">
        <v>43</v>
      </c>
    </row>
    <row r="386" spans="2:15" x14ac:dyDescent="0.25">
      <c r="B386" s="8" t="s">
        <v>16</v>
      </c>
      <c r="C386" s="48">
        <v>457</v>
      </c>
      <c r="D386" s="48">
        <v>34</v>
      </c>
      <c r="E386" s="48" t="s">
        <v>95</v>
      </c>
      <c r="F386" s="48" t="s">
        <v>49</v>
      </c>
      <c r="G386" s="32">
        <v>10</v>
      </c>
      <c r="H386" s="32" t="s">
        <v>67</v>
      </c>
      <c r="I386" s="49" t="s">
        <v>43</v>
      </c>
      <c r="J386" s="10"/>
      <c r="L386" t="str">
        <f t="shared" si="6"/>
        <v>Труба 457х34 09г2с ГОСТ 8732-78</v>
      </c>
      <c r="N386" t="s">
        <v>540</v>
      </c>
      <c r="O386" t="s">
        <v>43</v>
      </c>
    </row>
    <row r="387" spans="2:15" x14ac:dyDescent="0.25">
      <c r="B387" s="8" t="s">
        <v>16</v>
      </c>
      <c r="C387" s="48">
        <v>457</v>
      </c>
      <c r="D387" s="48">
        <v>36</v>
      </c>
      <c r="E387" s="48" t="s">
        <v>95</v>
      </c>
      <c r="F387" s="48" t="s">
        <v>49</v>
      </c>
      <c r="G387" s="32">
        <v>10</v>
      </c>
      <c r="H387" s="32" t="s">
        <v>67</v>
      </c>
      <c r="I387" s="49" t="s">
        <v>43</v>
      </c>
      <c r="J387" s="10"/>
      <c r="L387" t="str">
        <f t="shared" si="6"/>
        <v>Труба 457х36 09г2с ГОСТ 8732-78</v>
      </c>
      <c r="N387" t="s">
        <v>541</v>
      </c>
      <c r="O387" t="s">
        <v>43</v>
      </c>
    </row>
    <row r="388" spans="2:15" x14ac:dyDescent="0.25">
      <c r="B388" s="8" t="s">
        <v>16</v>
      </c>
      <c r="C388" s="48">
        <v>457</v>
      </c>
      <c r="D388" s="48">
        <v>40</v>
      </c>
      <c r="E388" s="48" t="s">
        <v>95</v>
      </c>
      <c r="F388" s="48" t="s">
        <v>49</v>
      </c>
      <c r="G388" s="32">
        <v>10</v>
      </c>
      <c r="H388" s="32" t="s">
        <v>67</v>
      </c>
      <c r="I388" s="49" t="s">
        <v>43</v>
      </c>
      <c r="J388" s="10"/>
      <c r="L388" t="str">
        <f t="shared" si="6"/>
        <v>Труба 457х40 09г2с ГОСТ 8732-78</v>
      </c>
      <c r="N388" t="s">
        <v>542</v>
      </c>
      <c r="O388" t="s">
        <v>43</v>
      </c>
    </row>
    <row r="389" spans="2:15" x14ac:dyDescent="0.25">
      <c r="B389" s="8" t="s">
        <v>16</v>
      </c>
      <c r="C389" s="48">
        <v>457</v>
      </c>
      <c r="D389" s="48">
        <v>50</v>
      </c>
      <c r="E389" s="48" t="s">
        <v>95</v>
      </c>
      <c r="F389" s="48" t="s">
        <v>49</v>
      </c>
      <c r="G389" s="32">
        <v>10</v>
      </c>
      <c r="H389" s="32" t="s">
        <v>67</v>
      </c>
      <c r="I389" s="49" t="s">
        <v>43</v>
      </c>
      <c r="J389" s="10"/>
      <c r="L389" t="str">
        <f t="shared" si="6"/>
        <v>Труба 457х50 09г2с ГОСТ 8732-78</v>
      </c>
      <c r="N389" t="s">
        <v>543</v>
      </c>
      <c r="O389" t="s">
        <v>43</v>
      </c>
    </row>
    <row r="390" spans="2:15" x14ac:dyDescent="0.25">
      <c r="B390" s="8" t="s">
        <v>16</v>
      </c>
      <c r="C390" s="48">
        <v>457</v>
      </c>
      <c r="D390" s="48">
        <v>60</v>
      </c>
      <c r="E390" s="48" t="s">
        <v>95</v>
      </c>
      <c r="F390" s="48" t="s">
        <v>49</v>
      </c>
      <c r="G390" s="32">
        <v>10</v>
      </c>
      <c r="H390" s="32" t="s">
        <v>67</v>
      </c>
      <c r="I390" s="49" t="s">
        <v>43</v>
      </c>
      <c r="J390" s="10"/>
      <c r="L390" t="str">
        <f t="shared" si="6"/>
        <v>Труба 457х60 09г2с ГОСТ 8732-78</v>
      </c>
      <c r="N390" t="s">
        <v>544</v>
      </c>
      <c r="O390" t="s">
        <v>43</v>
      </c>
    </row>
    <row r="391" spans="2:15" x14ac:dyDescent="0.25">
      <c r="B391" s="8" t="s">
        <v>16</v>
      </c>
      <c r="C391" s="48">
        <v>457</v>
      </c>
      <c r="D391" s="48">
        <v>70</v>
      </c>
      <c r="E391" s="48" t="s">
        <v>95</v>
      </c>
      <c r="F391" s="48" t="s">
        <v>49</v>
      </c>
      <c r="G391" s="32">
        <v>10</v>
      </c>
      <c r="H391" s="32" t="s">
        <v>67</v>
      </c>
      <c r="I391" s="49" t="s">
        <v>43</v>
      </c>
      <c r="J391" s="10"/>
      <c r="L391" t="str">
        <f t="shared" si="6"/>
        <v>Труба 457х70 09г2с ГОСТ 8732-78</v>
      </c>
      <c r="N391" t="s">
        <v>545</v>
      </c>
      <c r="O391" t="s">
        <v>43</v>
      </c>
    </row>
    <row r="392" spans="2:15" x14ac:dyDescent="0.25">
      <c r="B392" s="8" t="s">
        <v>16</v>
      </c>
      <c r="C392" s="48">
        <v>465</v>
      </c>
      <c r="D392" s="48">
        <v>16</v>
      </c>
      <c r="E392" s="48" t="s">
        <v>32</v>
      </c>
      <c r="F392" s="48" t="s">
        <v>33</v>
      </c>
      <c r="G392" s="32">
        <v>10</v>
      </c>
      <c r="H392" s="32" t="s">
        <v>67</v>
      </c>
      <c r="I392" s="49" t="s">
        <v>43</v>
      </c>
      <c r="J392" s="10"/>
      <c r="L392" t="str">
        <f t="shared" si="6"/>
        <v>Труба 465х16 сталь 20 ТУ 14-3Р-55-2001</v>
      </c>
      <c r="N392" t="s">
        <v>546</v>
      </c>
      <c r="O392" t="s">
        <v>43</v>
      </c>
    </row>
    <row r="393" spans="2:15" x14ac:dyDescent="0.25">
      <c r="B393" s="8" t="s">
        <v>16</v>
      </c>
      <c r="C393" s="8">
        <v>465</v>
      </c>
      <c r="D393" s="8">
        <v>19</v>
      </c>
      <c r="E393" s="8" t="s">
        <v>51</v>
      </c>
      <c r="F393" s="8" t="s">
        <v>33</v>
      </c>
      <c r="G393" s="8">
        <v>2.1080000000000001</v>
      </c>
      <c r="H393" s="31" t="s">
        <v>19</v>
      </c>
      <c r="I393" s="9">
        <v>472500</v>
      </c>
      <c r="J393" s="10"/>
      <c r="L393" t="str">
        <f t="shared" si="6"/>
        <v>Труба 465х19 12х1мф ТУ 14-3Р-55-2001</v>
      </c>
      <c r="N393" t="s">
        <v>547</v>
      </c>
      <c r="O393">
        <v>472500</v>
      </c>
    </row>
    <row r="394" spans="2:15" x14ac:dyDescent="0.25">
      <c r="B394" s="8" t="s">
        <v>16</v>
      </c>
      <c r="C394" s="8">
        <v>465</v>
      </c>
      <c r="D394" s="8">
        <v>20</v>
      </c>
      <c r="E394" s="8" t="s">
        <v>32</v>
      </c>
      <c r="F394" s="8" t="s">
        <v>49</v>
      </c>
      <c r="G394" s="8">
        <v>6.24</v>
      </c>
      <c r="H394" s="31" t="s">
        <v>19</v>
      </c>
      <c r="I394" s="9">
        <v>205000</v>
      </c>
      <c r="J394" s="10"/>
      <c r="L394" t="str">
        <f t="shared" si="6"/>
        <v>Труба 465х20 сталь 20 ГОСТ 8732-78</v>
      </c>
      <c r="N394" t="s">
        <v>548</v>
      </c>
      <c r="O394">
        <v>205000</v>
      </c>
    </row>
    <row r="395" spans="2:15" x14ac:dyDescent="0.25">
      <c r="B395" s="8" t="s">
        <v>16</v>
      </c>
      <c r="C395" s="48">
        <v>465</v>
      </c>
      <c r="D395" s="48">
        <v>20</v>
      </c>
      <c r="E395" s="48" t="s">
        <v>95</v>
      </c>
      <c r="F395" s="48" t="s">
        <v>49</v>
      </c>
      <c r="G395" s="32">
        <v>10</v>
      </c>
      <c r="H395" s="32" t="s">
        <v>67</v>
      </c>
      <c r="I395" s="49" t="s">
        <v>43</v>
      </c>
      <c r="J395" s="10"/>
      <c r="L395" t="str">
        <f t="shared" si="6"/>
        <v>Труба 465х20 09г2с ГОСТ 8732-78</v>
      </c>
      <c r="N395" t="s">
        <v>549</v>
      </c>
      <c r="O395" t="s">
        <v>43</v>
      </c>
    </row>
    <row r="396" spans="2:15" x14ac:dyDescent="0.25">
      <c r="B396" s="8" t="s">
        <v>16</v>
      </c>
      <c r="C396" s="48">
        <v>465</v>
      </c>
      <c r="D396" s="48">
        <v>22</v>
      </c>
      <c r="E396" s="48" t="s">
        <v>51</v>
      </c>
      <c r="F396" s="48" t="s">
        <v>33</v>
      </c>
      <c r="G396" s="32">
        <v>10</v>
      </c>
      <c r="H396" s="32" t="s">
        <v>67</v>
      </c>
      <c r="I396" s="49" t="s">
        <v>43</v>
      </c>
      <c r="J396" s="10"/>
      <c r="L396" t="str">
        <f t="shared" si="6"/>
        <v>Труба 465х22 12х1мф ТУ 14-3Р-55-2001</v>
      </c>
      <c r="N396" t="s">
        <v>550</v>
      </c>
      <c r="O396" t="s">
        <v>43</v>
      </c>
    </row>
    <row r="397" spans="2:15" x14ac:dyDescent="0.25">
      <c r="B397" s="8" t="s">
        <v>16</v>
      </c>
      <c r="C397" s="48">
        <v>465</v>
      </c>
      <c r="D397" s="48">
        <v>25</v>
      </c>
      <c r="E397" s="48" t="s">
        <v>48</v>
      </c>
      <c r="F397" s="48" t="s">
        <v>49</v>
      </c>
      <c r="G397" s="32">
        <v>10</v>
      </c>
      <c r="H397" s="31" t="s">
        <v>67</v>
      </c>
      <c r="I397" s="9" t="s">
        <v>43</v>
      </c>
      <c r="J397" s="10"/>
      <c r="L397" t="str">
        <f t="shared" si="6"/>
        <v>Труба 465х25 09Г2С ГОСТ 8732-78</v>
      </c>
      <c r="N397" t="s">
        <v>551</v>
      </c>
      <c r="O397" t="s">
        <v>43</v>
      </c>
    </row>
    <row r="398" spans="2:15" x14ac:dyDescent="0.25">
      <c r="B398" s="8" t="s">
        <v>16</v>
      </c>
      <c r="C398" s="48">
        <v>465</v>
      </c>
      <c r="D398" s="48">
        <v>32</v>
      </c>
      <c r="E398" s="48" t="s">
        <v>95</v>
      </c>
      <c r="F398" s="48" t="s">
        <v>49</v>
      </c>
      <c r="G398" s="32">
        <v>10</v>
      </c>
      <c r="H398" s="32" t="s">
        <v>67</v>
      </c>
      <c r="I398" s="49" t="s">
        <v>43</v>
      </c>
      <c r="J398" s="10"/>
      <c r="L398" t="str">
        <f t="shared" si="6"/>
        <v>Труба 465х32 09г2с ГОСТ 8732-78</v>
      </c>
      <c r="N398" t="s">
        <v>552</v>
      </c>
      <c r="O398" t="s">
        <v>43</v>
      </c>
    </row>
    <row r="399" spans="2:15" x14ac:dyDescent="0.25">
      <c r="B399" s="8" t="s">
        <v>16</v>
      </c>
      <c r="C399" s="8">
        <v>465</v>
      </c>
      <c r="D399" s="8">
        <v>34</v>
      </c>
      <c r="E399" s="8" t="s">
        <v>51</v>
      </c>
      <c r="F399" s="8" t="s">
        <v>33</v>
      </c>
      <c r="G399" s="8">
        <v>2.492</v>
      </c>
      <c r="H399" s="31" t="s">
        <v>19</v>
      </c>
      <c r="I399" s="9">
        <v>385000</v>
      </c>
      <c r="J399" s="10"/>
      <c r="L399" t="str">
        <f t="shared" si="6"/>
        <v>Труба 465х34 12х1мф ТУ 14-3Р-55-2001</v>
      </c>
      <c r="N399" t="s">
        <v>553</v>
      </c>
      <c r="O399">
        <v>385000</v>
      </c>
    </row>
    <row r="400" spans="2:15" x14ac:dyDescent="0.25">
      <c r="B400" s="8" t="s">
        <v>16</v>
      </c>
      <c r="C400" s="48">
        <v>465</v>
      </c>
      <c r="D400" s="48">
        <v>42</v>
      </c>
      <c r="E400" s="48" t="s">
        <v>95</v>
      </c>
      <c r="F400" s="48" t="s">
        <v>49</v>
      </c>
      <c r="G400" s="32">
        <v>10</v>
      </c>
      <c r="H400" s="32" t="s">
        <v>67</v>
      </c>
      <c r="I400" s="49" t="s">
        <v>43</v>
      </c>
      <c r="J400" s="10"/>
      <c r="L400" t="str">
        <f t="shared" si="6"/>
        <v>Труба 465х42 09г2с ГОСТ 8732-78</v>
      </c>
      <c r="N400" t="s">
        <v>554</v>
      </c>
      <c r="O400" t="s">
        <v>43</v>
      </c>
    </row>
    <row r="401" spans="2:15" x14ac:dyDescent="0.25">
      <c r="B401" s="8" t="s">
        <v>16</v>
      </c>
      <c r="C401" s="48">
        <v>465</v>
      </c>
      <c r="D401" s="48">
        <v>42</v>
      </c>
      <c r="E401" s="48" t="s">
        <v>52</v>
      </c>
      <c r="F401" s="48" t="s">
        <v>49</v>
      </c>
      <c r="G401" s="32">
        <v>10</v>
      </c>
      <c r="H401" s="32" t="s">
        <v>67</v>
      </c>
      <c r="I401" s="49" t="s">
        <v>43</v>
      </c>
      <c r="J401" s="10"/>
      <c r="L401" t="str">
        <f t="shared" si="6"/>
        <v>Труба 465х42 30хгса ГОСТ 8732-78</v>
      </c>
      <c r="N401" t="s">
        <v>555</v>
      </c>
      <c r="O401" t="s">
        <v>43</v>
      </c>
    </row>
    <row r="402" spans="2:15" x14ac:dyDescent="0.25">
      <c r="B402" s="8" t="s">
        <v>16</v>
      </c>
      <c r="C402" s="48">
        <v>465</v>
      </c>
      <c r="D402" s="48">
        <v>50</v>
      </c>
      <c r="E402" s="48" t="s">
        <v>80</v>
      </c>
      <c r="F402" s="48" t="s">
        <v>82</v>
      </c>
      <c r="G402" s="32">
        <v>10</v>
      </c>
      <c r="H402" s="32" t="s">
        <v>67</v>
      </c>
      <c r="I402" s="49" t="s">
        <v>43</v>
      </c>
      <c r="J402" s="10"/>
      <c r="L402" t="str">
        <f t="shared" si="6"/>
        <v>Труба 465х50 40Х ТУ 14-3Р-51-2001</v>
      </c>
      <c r="N402" t="s">
        <v>556</v>
      </c>
      <c r="O402" t="s">
        <v>43</v>
      </c>
    </row>
    <row r="403" spans="2:15" x14ac:dyDescent="0.25">
      <c r="B403" s="8" t="s">
        <v>16</v>
      </c>
      <c r="C403" s="48">
        <v>465</v>
      </c>
      <c r="D403" s="48">
        <v>50</v>
      </c>
      <c r="E403" s="48" t="s">
        <v>95</v>
      </c>
      <c r="F403" s="48" t="s">
        <v>49</v>
      </c>
      <c r="G403" s="32">
        <v>10</v>
      </c>
      <c r="H403" s="32" t="s">
        <v>67</v>
      </c>
      <c r="I403" s="49" t="s">
        <v>43</v>
      </c>
      <c r="J403" s="10"/>
      <c r="L403" t="str">
        <f t="shared" si="6"/>
        <v>Труба 465х50 09г2с ГОСТ 8732-78</v>
      </c>
      <c r="N403" t="s">
        <v>557</v>
      </c>
      <c r="O403" t="s">
        <v>43</v>
      </c>
    </row>
    <row r="404" spans="2:15" x14ac:dyDescent="0.25">
      <c r="B404" s="8" t="s">
        <v>16</v>
      </c>
      <c r="C404" s="48">
        <v>465</v>
      </c>
      <c r="D404" s="48">
        <v>54</v>
      </c>
      <c r="E404" s="48" t="s">
        <v>80</v>
      </c>
      <c r="F404" s="48" t="s">
        <v>49</v>
      </c>
      <c r="G404" s="32">
        <v>10</v>
      </c>
      <c r="H404" s="32" t="s">
        <v>67</v>
      </c>
      <c r="I404" s="49" t="s">
        <v>43</v>
      </c>
      <c r="J404" s="10"/>
      <c r="L404" t="str">
        <f t="shared" si="6"/>
        <v>Труба 465х54 40Х ГОСТ 8732-78</v>
      </c>
      <c r="N404" t="s">
        <v>558</v>
      </c>
      <c r="O404" t="s">
        <v>43</v>
      </c>
    </row>
    <row r="405" spans="2:15" x14ac:dyDescent="0.25">
      <c r="B405" s="8" t="s">
        <v>16</v>
      </c>
      <c r="C405" s="48">
        <v>465</v>
      </c>
      <c r="D405" s="48">
        <v>60</v>
      </c>
      <c r="E405" s="48" t="s">
        <v>95</v>
      </c>
      <c r="F405" s="48" t="s">
        <v>49</v>
      </c>
      <c r="G405" s="32">
        <v>10</v>
      </c>
      <c r="H405" s="32" t="s">
        <v>67</v>
      </c>
      <c r="I405" s="49" t="s">
        <v>43</v>
      </c>
      <c r="J405" s="10"/>
      <c r="L405" t="str">
        <f t="shared" si="6"/>
        <v>Труба 465х60 09г2с ГОСТ 8732-78</v>
      </c>
      <c r="N405" t="s">
        <v>559</v>
      </c>
      <c r="O405" t="s">
        <v>43</v>
      </c>
    </row>
    <row r="406" spans="2:15" x14ac:dyDescent="0.25">
      <c r="B406" s="8" t="s">
        <v>16</v>
      </c>
      <c r="C406" s="48">
        <v>465</v>
      </c>
      <c r="D406" s="48">
        <v>60</v>
      </c>
      <c r="E406" s="48" t="s">
        <v>75</v>
      </c>
      <c r="F406" s="48" t="s">
        <v>49</v>
      </c>
      <c r="G406" s="32">
        <v>10</v>
      </c>
      <c r="H406" s="32" t="s">
        <v>67</v>
      </c>
      <c r="I406" s="49" t="s">
        <v>43</v>
      </c>
      <c r="J406" s="10"/>
      <c r="L406" t="str">
        <f t="shared" si="6"/>
        <v>Труба 465х60 30хгса  ГОСТ 8732-78</v>
      </c>
      <c r="N406" t="s">
        <v>560</v>
      </c>
      <c r="O406" t="s">
        <v>43</v>
      </c>
    </row>
    <row r="407" spans="2:15" x14ac:dyDescent="0.25">
      <c r="B407" s="8" t="s">
        <v>16</v>
      </c>
      <c r="C407" s="48">
        <v>465</v>
      </c>
      <c r="D407" s="48">
        <v>60</v>
      </c>
      <c r="E407" s="48" t="s">
        <v>66</v>
      </c>
      <c r="F407" s="48" t="s">
        <v>33</v>
      </c>
      <c r="G407" s="32">
        <v>10</v>
      </c>
      <c r="H407" s="32" t="s">
        <v>67</v>
      </c>
      <c r="I407" s="49" t="s">
        <v>43</v>
      </c>
      <c r="J407" s="10"/>
      <c r="L407" t="str">
        <f t="shared" si="6"/>
        <v>Труба 465х60 15х1м1ф ТУ 14-3Р-55-2001</v>
      </c>
      <c r="N407" t="s">
        <v>561</v>
      </c>
      <c r="O407" t="s">
        <v>43</v>
      </c>
    </row>
    <row r="408" spans="2:15" x14ac:dyDescent="0.25">
      <c r="B408" s="8" t="s">
        <v>16</v>
      </c>
      <c r="C408" s="48">
        <v>465</v>
      </c>
      <c r="D408" s="48">
        <v>63</v>
      </c>
      <c r="E408" s="48" t="s">
        <v>75</v>
      </c>
      <c r="F408" s="48" t="s">
        <v>49</v>
      </c>
      <c r="G408" s="32">
        <v>10</v>
      </c>
      <c r="H408" s="32" t="s">
        <v>67</v>
      </c>
      <c r="I408" s="49" t="s">
        <v>43</v>
      </c>
      <c r="J408" s="10"/>
      <c r="L408" t="str">
        <f t="shared" si="6"/>
        <v>Труба 465х63 30хгса  ГОСТ 8732-78</v>
      </c>
      <c r="N408" t="s">
        <v>562</v>
      </c>
      <c r="O408" t="s">
        <v>43</v>
      </c>
    </row>
    <row r="409" spans="2:15" x14ac:dyDescent="0.25">
      <c r="B409" s="8" t="s">
        <v>16</v>
      </c>
      <c r="C409" s="8">
        <v>465</v>
      </c>
      <c r="D409" s="8">
        <v>75</v>
      </c>
      <c r="E409" s="8" t="s">
        <v>66</v>
      </c>
      <c r="F409" s="8" t="s">
        <v>33</v>
      </c>
      <c r="G409" s="8">
        <v>2.2749999999999999</v>
      </c>
      <c r="H409" s="31" t="s">
        <v>19</v>
      </c>
      <c r="I409" s="9">
        <v>477792</v>
      </c>
      <c r="J409" s="10"/>
      <c r="L409" t="str">
        <f t="shared" si="6"/>
        <v>Труба 465х75 15х1м1ф ТУ 14-3Р-55-2001</v>
      </c>
      <c r="N409" t="s">
        <v>563</v>
      </c>
      <c r="O409">
        <v>477792</v>
      </c>
    </row>
    <row r="410" spans="2:15" x14ac:dyDescent="0.25">
      <c r="B410" s="8" t="s">
        <v>16</v>
      </c>
      <c r="C410" s="48">
        <v>465</v>
      </c>
      <c r="D410" s="48">
        <v>80</v>
      </c>
      <c r="E410" s="48" t="s">
        <v>95</v>
      </c>
      <c r="F410" s="48" t="s">
        <v>49</v>
      </c>
      <c r="G410" s="32">
        <v>10</v>
      </c>
      <c r="H410" s="32" t="s">
        <v>67</v>
      </c>
      <c r="I410" s="49" t="s">
        <v>43</v>
      </c>
      <c r="J410" s="10"/>
      <c r="L410" t="str">
        <f t="shared" si="6"/>
        <v>Труба 465х80 09г2с ГОСТ 8732-78</v>
      </c>
      <c r="N410" t="s">
        <v>564</v>
      </c>
      <c r="O410" t="s">
        <v>43</v>
      </c>
    </row>
    <row r="411" spans="2:15" x14ac:dyDescent="0.25">
      <c r="B411" s="8" t="s">
        <v>16</v>
      </c>
      <c r="C411" s="48">
        <v>465</v>
      </c>
      <c r="D411" s="48">
        <v>90</v>
      </c>
      <c r="E411" s="48" t="s">
        <v>95</v>
      </c>
      <c r="F411" s="48" t="s">
        <v>49</v>
      </c>
      <c r="G411" s="32">
        <v>10</v>
      </c>
      <c r="H411" s="32" t="s">
        <v>67</v>
      </c>
      <c r="I411" s="49" t="s">
        <v>43</v>
      </c>
      <c r="J411" s="10"/>
      <c r="L411" t="str">
        <f t="shared" si="6"/>
        <v>Труба 465х90 09г2с ГОСТ 8732-78</v>
      </c>
      <c r="N411" t="s">
        <v>565</v>
      </c>
      <c r="O411" t="s">
        <v>43</v>
      </c>
    </row>
    <row r="412" spans="2:15" x14ac:dyDescent="0.25">
      <c r="B412" s="8" t="s">
        <v>16</v>
      </c>
      <c r="C412" s="48">
        <v>480</v>
      </c>
      <c r="D412" s="48">
        <v>25</v>
      </c>
      <c r="E412" s="48" t="s">
        <v>48</v>
      </c>
      <c r="F412" s="48" t="s">
        <v>49</v>
      </c>
      <c r="G412" s="32">
        <v>10</v>
      </c>
      <c r="H412" s="62" t="s">
        <v>67</v>
      </c>
      <c r="I412" s="9" t="s">
        <v>43</v>
      </c>
      <c r="J412" s="10"/>
      <c r="L412" t="str">
        <f t="shared" si="6"/>
        <v>Труба 480х25 09Г2С ГОСТ 8732-78</v>
      </c>
      <c r="N412" t="s">
        <v>566</v>
      </c>
      <c r="O412" t="s">
        <v>43</v>
      </c>
    </row>
    <row r="413" spans="2:15" x14ac:dyDescent="0.25">
      <c r="B413" s="8" t="s">
        <v>16</v>
      </c>
      <c r="C413" s="48">
        <v>480</v>
      </c>
      <c r="D413" s="48">
        <v>50</v>
      </c>
      <c r="E413" s="48" t="s">
        <v>48</v>
      </c>
      <c r="F413" s="48" t="s">
        <v>49</v>
      </c>
      <c r="G413" s="32">
        <v>10</v>
      </c>
      <c r="H413" s="62" t="s">
        <v>67</v>
      </c>
      <c r="I413" s="9" t="s">
        <v>43</v>
      </c>
      <c r="J413" s="10"/>
      <c r="L413" t="str">
        <f t="shared" si="6"/>
        <v>Труба 480х50 09Г2С ГОСТ 8732-78</v>
      </c>
      <c r="N413" t="s">
        <v>567</v>
      </c>
      <c r="O413" t="s">
        <v>43</v>
      </c>
    </row>
    <row r="414" spans="2:15" x14ac:dyDescent="0.25">
      <c r="B414" s="8" t="s">
        <v>16</v>
      </c>
      <c r="C414" s="48">
        <v>485</v>
      </c>
      <c r="D414" s="48">
        <v>20</v>
      </c>
      <c r="E414" s="48" t="s">
        <v>32</v>
      </c>
      <c r="F414" s="48" t="s">
        <v>49</v>
      </c>
      <c r="G414" s="32">
        <v>10</v>
      </c>
      <c r="H414" s="32" t="s">
        <v>67</v>
      </c>
      <c r="I414" s="49" t="s">
        <v>43</v>
      </c>
      <c r="J414" s="10"/>
      <c r="L414" t="str">
        <f t="shared" si="6"/>
        <v>Труба 485х20 сталь 20 ГОСТ 8732-78</v>
      </c>
      <c r="N414" t="s">
        <v>568</v>
      </c>
      <c r="O414" t="s">
        <v>43</v>
      </c>
    </row>
    <row r="415" spans="2:15" x14ac:dyDescent="0.25">
      <c r="B415" s="8" t="s">
        <v>16</v>
      </c>
      <c r="C415" s="48">
        <v>485</v>
      </c>
      <c r="D415" s="48">
        <v>20</v>
      </c>
      <c r="E415" s="48" t="s">
        <v>95</v>
      </c>
      <c r="F415" s="48" t="s">
        <v>49</v>
      </c>
      <c r="G415" s="32">
        <v>10</v>
      </c>
      <c r="H415" s="32" t="s">
        <v>67</v>
      </c>
      <c r="I415" s="49" t="s">
        <v>43</v>
      </c>
      <c r="J415" s="10"/>
      <c r="L415" t="str">
        <f t="shared" si="6"/>
        <v>Труба 485х20 09г2с ГОСТ 8732-78</v>
      </c>
      <c r="N415" t="s">
        <v>569</v>
      </c>
      <c r="O415" t="s">
        <v>43</v>
      </c>
    </row>
    <row r="416" spans="2:15" x14ac:dyDescent="0.25">
      <c r="B416" s="8" t="s">
        <v>16</v>
      </c>
      <c r="C416" s="48">
        <v>485</v>
      </c>
      <c r="D416" s="48">
        <v>25</v>
      </c>
      <c r="E416" s="48" t="s">
        <v>32</v>
      </c>
      <c r="F416" s="48" t="s">
        <v>49</v>
      </c>
      <c r="G416" s="32">
        <v>10</v>
      </c>
      <c r="H416" s="32" t="s">
        <v>67</v>
      </c>
      <c r="I416" s="49" t="s">
        <v>43</v>
      </c>
      <c r="J416" s="10"/>
      <c r="L416" t="str">
        <f t="shared" si="6"/>
        <v>Труба 485х25 сталь 20 ГОСТ 8732-78</v>
      </c>
      <c r="N416" t="s">
        <v>570</v>
      </c>
      <c r="O416" t="s">
        <v>43</v>
      </c>
    </row>
    <row r="417" spans="2:15" x14ac:dyDescent="0.25">
      <c r="B417" s="8" t="s">
        <v>16</v>
      </c>
      <c r="C417" s="48">
        <v>485</v>
      </c>
      <c r="D417" s="48">
        <v>25</v>
      </c>
      <c r="E417" s="48" t="s">
        <v>95</v>
      </c>
      <c r="F417" s="48" t="s">
        <v>49</v>
      </c>
      <c r="G417" s="32">
        <v>10</v>
      </c>
      <c r="H417" s="32" t="s">
        <v>67</v>
      </c>
      <c r="I417" s="49" t="s">
        <v>43</v>
      </c>
      <c r="J417" s="10"/>
      <c r="L417" t="str">
        <f t="shared" si="6"/>
        <v>Труба 485х25 09г2с ГОСТ 8732-78</v>
      </c>
      <c r="N417" t="s">
        <v>571</v>
      </c>
      <c r="O417" t="s">
        <v>43</v>
      </c>
    </row>
    <row r="418" spans="2:15" x14ac:dyDescent="0.25">
      <c r="B418" s="8" t="s">
        <v>16</v>
      </c>
      <c r="C418" s="48">
        <v>485</v>
      </c>
      <c r="D418" s="48">
        <v>25</v>
      </c>
      <c r="E418" s="48" t="s">
        <v>52</v>
      </c>
      <c r="F418" s="48" t="s">
        <v>49</v>
      </c>
      <c r="G418" s="32">
        <v>10</v>
      </c>
      <c r="H418" s="32" t="s">
        <v>67</v>
      </c>
      <c r="I418" s="49" t="s">
        <v>43</v>
      </c>
      <c r="J418" s="10"/>
      <c r="L418" t="str">
        <f t="shared" si="6"/>
        <v>Труба 485х25 30хгса ГОСТ 8732-78</v>
      </c>
      <c r="N418" t="s">
        <v>572</v>
      </c>
      <c r="O418" t="s">
        <v>43</v>
      </c>
    </row>
    <row r="419" spans="2:15" x14ac:dyDescent="0.25">
      <c r="B419" s="8" t="s">
        <v>16</v>
      </c>
      <c r="C419" s="48">
        <v>485</v>
      </c>
      <c r="D419" s="48">
        <v>25</v>
      </c>
      <c r="E419" s="48" t="s">
        <v>52</v>
      </c>
      <c r="F419" s="48" t="s">
        <v>49</v>
      </c>
      <c r="G419" s="32">
        <v>10</v>
      </c>
      <c r="H419" s="32" t="s">
        <v>67</v>
      </c>
      <c r="I419" s="49" t="s">
        <v>43</v>
      </c>
      <c r="J419" s="10"/>
      <c r="L419" t="str">
        <f t="shared" si="6"/>
        <v>Труба 485х25 30хгса ГОСТ 8732-78</v>
      </c>
      <c r="N419" t="s">
        <v>572</v>
      </c>
      <c r="O419" t="s">
        <v>43</v>
      </c>
    </row>
    <row r="420" spans="2:15" x14ac:dyDescent="0.25">
      <c r="B420" s="8" t="s">
        <v>16</v>
      </c>
      <c r="C420" s="48">
        <v>485</v>
      </c>
      <c r="D420" s="48">
        <v>30</v>
      </c>
      <c r="E420" s="48" t="s">
        <v>32</v>
      </c>
      <c r="F420" s="48" t="s">
        <v>92</v>
      </c>
      <c r="G420" s="32">
        <v>10</v>
      </c>
      <c r="H420" s="62" t="s">
        <v>67</v>
      </c>
      <c r="I420" s="9" t="s">
        <v>43</v>
      </c>
      <c r="J420" s="10"/>
      <c r="L420" t="str">
        <f t="shared" si="6"/>
        <v>Труба 485х30 сталь 20 ТУ 14-3Р-50-2001</v>
      </c>
      <c r="N420" t="s">
        <v>573</v>
      </c>
      <c r="O420" t="s">
        <v>43</v>
      </c>
    </row>
    <row r="421" spans="2:15" x14ac:dyDescent="0.25">
      <c r="B421" s="8" t="s">
        <v>16</v>
      </c>
      <c r="C421" s="48">
        <v>485</v>
      </c>
      <c r="D421" s="48">
        <v>30</v>
      </c>
      <c r="E421" s="48" t="s">
        <v>95</v>
      </c>
      <c r="F421" s="48" t="s">
        <v>49</v>
      </c>
      <c r="G421" s="32">
        <v>10</v>
      </c>
      <c r="H421" s="32" t="s">
        <v>67</v>
      </c>
      <c r="I421" s="49" t="s">
        <v>43</v>
      </c>
      <c r="J421" s="10"/>
      <c r="L421" t="str">
        <f t="shared" si="6"/>
        <v>Труба 485х30 09г2с ГОСТ 8732-78</v>
      </c>
      <c r="N421" t="s">
        <v>574</v>
      </c>
      <c r="O421" t="s">
        <v>43</v>
      </c>
    </row>
    <row r="422" spans="2:15" x14ac:dyDescent="0.25">
      <c r="B422" s="8" t="s">
        <v>16</v>
      </c>
      <c r="C422" s="48">
        <v>485</v>
      </c>
      <c r="D422" s="48">
        <v>30</v>
      </c>
      <c r="E422" s="48" t="s">
        <v>32</v>
      </c>
      <c r="F422" s="48" t="s">
        <v>49</v>
      </c>
      <c r="G422" s="32">
        <v>10</v>
      </c>
      <c r="H422" s="32" t="s">
        <v>67</v>
      </c>
      <c r="I422" s="49" t="s">
        <v>43</v>
      </c>
      <c r="J422" s="10"/>
      <c r="L422" t="str">
        <f t="shared" si="6"/>
        <v>Труба 485х30 сталь 20 ГОСТ 8732-78</v>
      </c>
      <c r="N422" t="s">
        <v>575</v>
      </c>
      <c r="O422" t="s">
        <v>43</v>
      </c>
    </row>
    <row r="423" spans="2:15" x14ac:dyDescent="0.25">
      <c r="B423" s="8" t="s">
        <v>16</v>
      </c>
      <c r="C423" s="48">
        <v>485</v>
      </c>
      <c r="D423" s="48">
        <v>36</v>
      </c>
      <c r="E423" s="48" t="s">
        <v>32</v>
      </c>
      <c r="F423" s="48" t="s">
        <v>49</v>
      </c>
      <c r="G423" s="32">
        <v>10</v>
      </c>
      <c r="H423" s="62" t="s">
        <v>67</v>
      </c>
      <c r="I423" s="9" t="s">
        <v>43</v>
      </c>
      <c r="J423" s="10"/>
      <c r="L423" t="str">
        <f t="shared" si="6"/>
        <v>Труба 485х36 сталь 20 ГОСТ 8732-78</v>
      </c>
      <c r="N423" t="s">
        <v>576</v>
      </c>
      <c r="O423" t="s">
        <v>43</v>
      </c>
    </row>
    <row r="424" spans="2:15" x14ac:dyDescent="0.25">
      <c r="B424" s="8" t="s">
        <v>16</v>
      </c>
      <c r="C424" s="48">
        <v>485</v>
      </c>
      <c r="D424" s="48">
        <v>36</v>
      </c>
      <c r="E424" s="48" t="s">
        <v>91</v>
      </c>
      <c r="F424" s="48" t="s">
        <v>49</v>
      </c>
      <c r="G424" s="32">
        <v>10</v>
      </c>
      <c r="H424" s="32" t="s">
        <v>67</v>
      </c>
      <c r="I424" s="49" t="s">
        <v>43</v>
      </c>
      <c r="J424" s="10"/>
      <c r="L424" t="str">
        <f t="shared" si="6"/>
        <v>Труба 485х36 40х ГОСТ 8732-78</v>
      </c>
      <c r="N424" t="s">
        <v>577</v>
      </c>
      <c r="O424" t="s">
        <v>43</v>
      </c>
    </row>
    <row r="425" spans="2:15" x14ac:dyDescent="0.25">
      <c r="B425" s="8" t="s">
        <v>16</v>
      </c>
      <c r="C425" s="48">
        <v>485</v>
      </c>
      <c r="D425" s="48">
        <v>40</v>
      </c>
      <c r="E425" s="48" t="s">
        <v>32</v>
      </c>
      <c r="F425" s="48" t="s">
        <v>49</v>
      </c>
      <c r="G425" s="32">
        <v>10</v>
      </c>
      <c r="H425" s="32" t="s">
        <v>67</v>
      </c>
      <c r="I425" s="49" t="s">
        <v>43</v>
      </c>
      <c r="J425" s="10"/>
      <c r="L425" t="str">
        <f t="shared" si="6"/>
        <v>Труба 485х40 сталь 20 ГОСТ 8732-78</v>
      </c>
      <c r="N425" t="s">
        <v>578</v>
      </c>
      <c r="O425" t="s">
        <v>43</v>
      </c>
    </row>
    <row r="426" spans="2:15" x14ac:dyDescent="0.25">
      <c r="B426" s="8" t="s">
        <v>16</v>
      </c>
      <c r="C426" s="48">
        <v>485</v>
      </c>
      <c r="D426" s="48">
        <v>40</v>
      </c>
      <c r="E426" s="48" t="s">
        <v>95</v>
      </c>
      <c r="F426" s="48" t="s">
        <v>49</v>
      </c>
      <c r="G426" s="32">
        <v>10</v>
      </c>
      <c r="H426" s="32" t="s">
        <v>67</v>
      </c>
      <c r="I426" s="49" t="s">
        <v>43</v>
      </c>
      <c r="J426" s="10"/>
      <c r="L426" t="str">
        <f t="shared" si="6"/>
        <v>Труба 485х40 09г2с ГОСТ 8732-78</v>
      </c>
      <c r="N426" t="s">
        <v>579</v>
      </c>
      <c r="O426" t="s">
        <v>43</v>
      </c>
    </row>
    <row r="427" spans="2:15" x14ac:dyDescent="0.25">
      <c r="B427" s="8" t="s">
        <v>16</v>
      </c>
      <c r="C427" s="48">
        <v>485</v>
      </c>
      <c r="D427" s="48">
        <v>56</v>
      </c>
      <c r="E427" s="48" t="s">
        <v>32</v>
      </c>
      <c r="F427" s="48" t="s">
        <v>92</v>
      </c>
      <c r="G427" s="32">
        <v>10</v>
      </c>
      <c r="H427" s="62" t="s">
        <v>67</v>
      </c>
      <c r="I427" s="9" t="s">
        <v>43</v>
      </c>
      <c r="J427" s="10"/>
      <c r="L427" t="str">
        <f t="shared" si="6"/>
        <v>Труба 485х56 сталь 20 ТУ 14-3Р-50-2001</v>
      </c>
      <c r="N427" t="s">
        <v>580</v>
      </c>
      <c r="O427" t="s">
        <v>43</v>
      </c>
    </row>
    <row r="428" spans="2:15" x14ac:dyDescent="0.25">
      <c r="B428" s="8" t="s">
        <v>16</v>
      </c>
      <c r="C428" s="48">
        <v>485</v>
      </c>
      <c r="D428" s="48">
        <v>60</v>
      </c>
      <c r="E428" s="48" t="s">
        <v>32</v>
      </c>
      <c r="F428" s="48" t="s">
        <v>49</v>
      </c>
      <c r="G428" s="32">
        <v>10</v>
      </c>
      <c r="H428" s="32" t="s">
        <v>67</v>
      </c>
      <c r="I428" s="49" t="s">
        <v>43</v>
      </c>
      <c r="J428" s="10"/>
      <c r="L428" t="str">
        <f t="shared" si="6"/>
        <v>Труба 485х60 сталь 20 ГОСТ 8732-78</v>
      </c>
      <c r="N428" t="s">
        <v>581</v>
      </c>
      <c r="O428" t="s">
        <v>43</v>
      </c>
    </row>
    <row r="429" spans="2:15" x14ac:dyDescent="0.25">
      <c r="B429" s="8" t="s">
        <v>16</v>
      </c>
      <c r="C429" s="48">
        <v>485</v>
      </c>
      <c r="D429" s="48">
        <v>60</v>
      </c>
      <c r="E429" s="48" t="s">
        <v>95</v>
      </c>
      <c r="F429" s="48" t="s">
        <v>49</v>
      </c>
      <c r="G429" s="32">
        <v>10</v>
      </c>
      <c r="H429" s="32" t="s">
        <v>67</v>
      </c>
      <c r="I429" s="49" t="s">
        <v>43</v>
      </c>
      <c r="J429" s="10"/>
      <c r="L429" t="str">
        <f t="shared" si="6"/>
        <v>Труба 485х60 09г2с ГОСТ 8732-78</v>
      </c>
      <c r="N429" t="s">
        <v>582</v>
      </c>
      <c r="O429" t="s">
        <v>43</v>
      </c>
    </row>
    <row r="430" spans="2:15" x14ac:dyDescent="0.25">
      <c r="B430" s="8" t="s">
        <v>16</v>
      </c>
      <c r="C430" s="48">
        <v>485</v>
      </c>
      <c r="D430" s="48">
        <v>60</v>
      </c>
      <c r="E430" s="48" t="s">
        <v>77</v>
      </c>
      <c r="F430" s="48" t="s">
        <v>49</v>
      </c>
      <c r="G430" s="32">
        <v>10</v>
      </c>
      <c r="H430" s="32" t="s">
        <v>67</v>
      </c>
      <c r="I430" s="49" t="s">
        <v>43</v>
      </c>
      <c r="J430" s="10"/>
      <c r="L430" t="str">
        <f t="shared" si="6"/>
        <v>Труба 485х60 сталь 35 ГОСТ 8732-78</v>
      </c>
      <c r="N430" t="s">
        <v>583</v>
      </c>
      <c r="O430" t="s">
        <v>43</v>
      </c>
    </row>
    <row r="431" spans="2:15" x14ac:dyDescent="0.25">
      <c r="B431" s="8" t="s">
        <v>16</v>
      </c>
      <c r="C431" s="48">
        <v>485</v>
      </c>
      <c r="D431" s="48">
        <v>80</v>
      </c>
      <c r="E431" s="48" t="s">
        <v>95</v>
      </c>
      <c r="F431" s="48" t="s">
        <v>49</v>
      </c>
      <c r="G431" s="32">
        <v>10</v>
      </c>
      <c r="H431" s="32" t="s">
        <v>67</v>
      </c>
      <c r="I431" s="49" t="s">
        <v>43</v>
      </c>
      <c r="J431" s="10"/>
      <c r="L431" t="str">
        <f t="shared" si="6"/>
        <v>Труба 485х80 09г2с ГОСТ 8732-78</v>
      </c>
      <c r="N431" t="s">
        <v>584</v>
      </c>
      <c r="O431" t="s">
        <v>43</v>
      </c>
    </row>
    <row r="432" spans="2:15" x14ac:dyDescent="0.25">
      <c r="B432" s="8" t="s">
        <v>16</v>
      </c>
      <c r="C432" s="48">
        <v>508</v>
      </c>
      <c r="D432" s="48">
        <v>20</v>
      </c>
      <c r="E432" s="48" t="s">
        <v>32</v>
      </c>
      <c r="F432" s="48" t="s">
        <v>49</v>
      </c>
      <c r="G432" s="32">
        <v>10</v>
      </c>
      <c r="H432" s="32" t="s">
        <v>67</v>
      </c>
      <c r="I432" s="49" t="s">
        <v>43</v>
      </c>
      <c r="J432" s="10"/>
      <c r="L432" t="str">
        <f t="shared" si="6"/>
        <v>Труба 508х20 сталь 20 ГОСТ 8732-78</v>
      </c>
      <c r="N432" t="s">
        <v>585</v>
      </c>
      <c r="O432" t="s">
        <v>43</v>
      </c>
    </row>
    <row r="433" spans="2:15" x14ac:dyDescent="0.25">
      <c r="B433" s="8" t="s">
        <v>16</v>
      </c>
      <c r="C433" s="48">
        <v>508</v>
      </c>
      <c r="D433" s="48">
        <v>20</v>
      </c>
      <c r="E433" s="48" t="s">
        <v>95</v>
      </c>
      <c r="F433" s="48" t="s">
        <v>49</v>
      </c>
      <c r="G433" s="32">
        <v>10</v>
      </c>
      <c r="H433" s="32" t="s">
        <v>67</v>
      </c>
      <c r="I433" s="49" t="s">
        <v>43</v>
      </c>
      <c r="J433" s="10"/>
      <c r="L433" t="str">
        <f t="shared" si="6"/>
        <v>Труба 508х20 09г2с ГОСТ 8732-78</v>
      </c>
      <c r="N433" t="s">
        <v>586</v>
      </c>
      <c r="O433" t="s">
        <v>43</v>
      </c>
    </row>
    <row r="434" spans="2:15" x14ac:dyDescent="0.25">
      <c r="B434" s="8" t="s">
        <v>16</v>
      </c>
      <c r="C434" s="48">
        <v>508</v>
      </c>
      <c r="D434" s="48">
        <v>25</v>
      </c>
      <c r="E434" s="48" t="s">
        <v>32</v>
      </c>
      <c r="F434" s="48" t="s">
        <v>49</v>
      </c>
      <c r="G434" s="32">
        <v>10</v>
      </c>
      <c r="H434" s="32" t="s">
        <v>67</v>
      </c>
      <c r="I434" s="49" t="s">
        <v>43</v>
      </c>
      <c r="J434" s="10"/>
      <c r="L434" t="str">
        <f t="shared" si="6"/>
        <v>Труба 508х25 сталь 20 ГОСТ 8732-78</v>
      </c>
      <c r="N434" t="s">
        <v>587</v>
      </c>
      <c r="O434" t="s">
        <v>43</v>
      </c>
    </row>
    <row r="435" spans="2:15" x14ac:dyDescent="0.25">
      <c r="B435" s="8" t="s">
        <v>16</v>
      </c>
      <c r="C435" s="48">
        <v>508</v>
      </c>
      <c r="D435" s="48">
        <v>25</v>
      </c>
      <c r="E435" s="48" t="s">
        <v>95</v>
      </c>
      <c r="F435" s="48" t="s">
        <v>49</v>
      </c>
      <c r="G435" s="32">
        <v>10</v>
      </c>
      <c r="H435" s="32" t="s">
        <v>67</v>
      </c>
      <c r="I435" s="49" t="s">
        <v>43</v>
      </c>
      <c r="J435" s="10"/>
      <c r="L435" t="str">
        <f t="shared" si="6"/>
        <v>Труба 508х25 09г2с ГОСТ 8732-78</v>
      </c>
      <c r="N435" t="s">
        <v>588</v>
      </c>
      <c r="O435" t="s">
        <v>43</v>
      </c>
    </row>
    <row r="436" spans="2:15" x14ac:dyDescent="0.25">
      <c r="B436" s="8" t="s">
        <v>16</v>
      </c>
      <c r="C436" s="48">
        <v>508</v>
      </c>
      <c r="D436" s="48">
        <v>30</v>
      </c>
      <c r="E436" s="48" t="s">
        <v>32</v>
      </c>
      <c r="F436" s="48" t="s">
        <v>49</v>
      </c>
      <c r="G436" s="32">
        <v>10</v>
      </c>
      <c r="H436" s="32" t="s">
        <v>67</v>
      </c>
      <c r="I436" s="49" t="s">
        <v>43</v>
      </c>
      <c r="J436" s="10"/>
      <c r="L436" t="str">
        <f t="shared" si="6"/>
        <v>Труба 508х30 сталь 20 ГОСТ 8732-78</v>
      </c>
      <c r="N436" t="s">
        <v>589</v>
      </c>
      <c r="O436" t="s">
        <v>43</v>
      </c>
    </row>
    <row r="437" spans="2:15" x14ac:dyDescent="0.25">
      <c r="B437" s="8" t="s">
        <v>16</v>
      </c>
      <c r="C437" s="48">
        <v>508</v>
      </c>
      <c r="D437" s="48">
        <v>30</v>
      </c>
      <c r="E437" s="48" t="s">
        <v>95</v>
      </c>
      <c r="F437" s="48" t="s">
        <v>49</v>
      </c>
      <c r="G437" s="32">
        <v>10</v>
      </c>
      <c r="H437" s="32" t="s">
        <v>67</v>
      </c>
      <c r="I437" s="49" t="s">
        <v>43</v>
      </c>
      <c r="J437" s="10"/>
      <c r="L437" t="str">
        <f t="shared" si="6"/>
        <v>Труба 508х30 09г2с ГОСТ 8732-78</v>
      </c>
      <c r="N437" t="s">
        <v>590</v>
      </c>
      <c r="O437" t="s">
        <v>43</v>
      </c>
    </row>
    <row r="438" spans="2:15" x14ac:dyDescent="0.25">
      <c r="B438" s="8" t="s">
        <v>16</v>
      </c>
      <c r="C438" s="48">
        <v>508</v>
      </c>
      <c r="D438" s="48">
        <v>36</v>
      </c>
      <c r="E438" s="48" t="s">
        <v>32</v>
      </c>
      <c r="F438" s="48" t="s">
        <v>49</v>
      </c>
      <c r="G438" s="32">
        <v>10</v>
      </c>
      <c r="H438" s="32" t="s">
        <v>67</v>
      </c>
      <c r="I438" s="49" t="s">
        <v>43</v>
      </c>
      <c r="J438" s="10"/>
      <c r="L438" t="str">
        <f t="shared" si="6"/>
        <v>Труба 508х36 сталь 20 ГОСТ 8732-78</v>
      </c>
      <c r="N438" t="s">
        <v>591</v>
      </c>
      <c r="O438" t="s">
        <v>43</v>
      </c>
    </row>
    <row r="439" spans="2:15" x14ac:dyDescent="0.25">
      <c r="B439" s="8" t="s">
        <v>16</v>
      </c>
      <c r="C439" s="48">
        <v>508</v>
      </c>
      <c r="D439" s="48">
        <v>36</v>
      </c>
      <c r="E439" s="48" t="s">
        <v>95</v>
      </c>
      <c r="F439" s="48" t="s">
        <v>49</v>
      </c>
      <c r="G439" s="32">
        <v>10</v>
      </c>
      <c r="H439" s="32" t="s">
        <v>67</v>
      </c>
      <c r="I439" s="49" t="s">
        <v>43</v>
      </c>
      <c r="J439" s="10"/>
      <c r="L439" t="str">
        <f t="shared" si="6"/>
        <v>Труба 508х36 09г2с ГОСТ 8732-78</v>
      </c>
      <c r="N439" t="s">
        <v>592</v>
      </c>
      <c r="O439" t="s">
        <v>43</v>
      </c>
    </row>
    <row r="440" spans="2:15" x14ac:dyDescent="0.25">
      <c r="B440" s="8" t="s">
        <v>16</v>
      </c>
      <c r="C440" s="48">
        <v>508</v>
      </c>
      <c r="D440" s="48">
        <v>40</v>
      </c>
      <c r="E440" s="48" t="s">
        <v>32</v>
      </c>
      <c r="F440" s="48" t="s">
        <v>49</v>
      </c>
      <c r="G440" s="32">
        <v>10</v>
      </c>
      <c r="H440" s="32" t="s">
        <v>67</v>
      </c>
      <c r="I440" s="49" t="s">
        <v>43</v>
      </c>
      <c r="J440" s="10"/>
      <c r="L440" t="str">
        <f t="shared" si="6"/>
        <v>Труба 508х40 сталь 20 ГОСТ 8732-78</v>
      </c>
      <c r="N440" t="s">
        <v>593</v>
      </c>
      <c r="O440" t="s">
        <v>43</v>
      </c>
    </row>
    <row r="441" spans="2:15" x14ac:dyDescent="0.25">
      <c r="B441" s="8" t="s">
        <v>16</v>
      </c>
      <c r="C441" s="48">
        <v>508</v>
      </c>
      <c r="D441" s="48">
        <v>40</v>
      </c>
      <c r="E441" s="48" t="s">
        <v>95</v>
      </c>
      <c r="F441" s="48" t="s">
        <v>49</v>
      </c>
      <c r="G441" s="32">
        <v>10</v>
      </c>
      <c r="H441" s="32" t="s">
        <v>67</v>
      </c>
      <c r="I441" s="49" t="s">
        <v>43</v>
      </c>
      <c r="J441" s="10"/>
      <c r="L441" t="str">
        <f t="shared" si="6"/>
        <v>Труба 508х40 09г2с ГОСТ 8732-78</v>
      </c>
      <c r="N441" t="s">
        <v>594</v>
      </c>
      <c r="O441" t="s">
        <v>43</v>
      </c>
    </row>
    <row r="442" spans="2:15" x14ac:dyDescent="0.25">
      <c r="B442" s="8" t="s">
        <v>16</v>
      </c>
      <c r="C442" s="48">
        <v>508</v>
      </c>
      <c r="D442" s="48">
        <v>40</v>
      </c>
      <c r="E442" s="48" t="s">
        <v>52</v>
      </c>
      <c r="F442" s="48" t="s">
        <v>49</v>
      </c>
      <c r="G442" s="32">
        <v>10</v>
      </c>
      <c r="H442" s="32" t="s">
        <v>67</v>
      </c>
      <c r="I442" s="49" t="s">
        <v>43</v>
      </c>
      <c r="J442" s="10"/>
      <c r="L442" t="str">
        <f t="shared" si="6"/>
        <v>Труба 508х40 30хгса ГОСТ 8732-78</v>
      </c>
      <c r="N442" t="s">
        <v>595</v>
      </c>
      <c r="O442" t="s">
        <v>43</v>
      </c>
    </row>
    <row r="443" spans="2:15" x14ac:dyDescent="0.25">
      <c r="B443" s="8" t="s">
        <v>16</v>
      </c>
      <c r="C443" s="48">
        <v>508</v>
      </c>
      <c r="D443" s="48">
        <v>50</v>
      </c>
      <c r="E443" s="48" t="s">
        <v>32</v>
      </c>
      <c r="F443" s="48" t="s">
        <v>49</v>
      </c>
      <c r="G443" s="32">
        <v>10</v>
      </c>
      <c r="H443" s="32" t="s">
        <v>67</v>
      </c>
      <c r="I443" s="49" t="s">
        <v>43</v>
      </c>
      <c r="J443" s="10"/>
      <c r="L443" t="str">
        <f t="shared" si="6"/>
        <v>Труба 508х50 сталь 20 ГОСТ 8732-78</v>
      </c>
      <c r="N443" t="s">
        <v>596</v>
      </c>
      <c r="O443" t="s">
        <v>43</v>
      </c>
    </row>
    <row r="444" spans="2:15" x14ac:dyDescent="0.25">
      <c r="B444" s="8" t="s">
        <v>16</v>
      </c>
      <c r="C444" s="48">
        <v>508</v>
      </c>
      <c r="D444" s="48">
        <v>50</v>
      </c>
      <c r="E444" s="48" t="s">
        <v>95</v>
      </c>
      <c r="F444" s="48" t="s">
        <v>49</v>
      </c>
      <c r="G444" s="32">
        <v>10</v>
      </c>
      <c r="H444" s="32" t="s">
        <v>67</v>
      </c>
      <c r="I444" s="49" t="s">
        <v>43</v>
      </c>
      <c r="J444" s="10"/>
      <c r="L444" t="str">
        <f t="shared" si="6"/>
        <v>Труба 508х50 09г2с ГОСТ 8732-78</v>
      </c>
      <c r="N444" t="s">
        <v>597</v>
      </c>
      <c r="O444" t="s">
        <v>43</v>
      </c>
    </row>
    <row r="445" spans="2:15" x14ac:dyDescent="0.25">
      <c r="B445" s="8" t="s">
        <v>16</v>
      </c>
      <c r="C445" s="48">
        <v>508</v>
      </c>
      <c r="D445" s="48">
        <v>50</v>
      </c>
      <c r="E445" s="48" t="s">
        <v>52</v>
      </c>
      <c r="F445" s="48" t="s">
        <v>49</v>
      </c>
      <c r="G445" s="32">
        <v>10</v>
      </c>
      <c r="H445" s="32" t="s">
        <v>67</v>
      </c>
      <c r="I445" s="49" t="s">
        <v>43</v>
      </c>
      <c r="J445" s="10"/>
      <c r="L445" t="str">
        <f t="shared" si="6"/>
        <v>Труба 508х50 30хгса ГОСТ 8732-78</v>
      </c>
      <c r="N445" t="s">
        <v>598</v>
      </c>
      <c r="O445" t="s">
        <v>43</v>
      </c>
    </row>
    <row r="446" spans="2:15" x14ac:dyDescent="0.25">
      <c r="B446" s="8" t="s">
        <v>16</v>
      </c>
      <c r="C446" s="48">
        <v>508</v>
      </c>
      <c r="D446" s="48">
        <v>60</v>
      </c>
      <c r="E446" s="48" t="s">
        <v>32</v>
      </c>
      <c r="F446" s="48" t="s">
        <v>49</v>
      </c>
      <c r="G446" s="32">
        <v>10</v>
      </c>
      <c r="H446" s="32" t="s">
        <v>67</v>
      </c>
      <c r="I446" s="49" t="s">
        <v>43</v>
      </c>
      <c r="J446" s="10"/>
      <c r="L446" t="str">
        <f t="shared" ref="L446:L509" si="7">CONCATENATE(B446," ",C446,"х",D446," ",E446," ",F446)</f>
        <v>Труба 508х60 сталь 20 ГОСТ 8732-78</v>
      </c>
      <c r="N446" t="s">
        <v>599</v>
      </c>
      <c r="O446" t="s">
        <v>43</v>
      </c>
    </row>
    <row r="447" spans="2:15" x14ac:dyDescent="0.25">
      <c r="B447" s="8" t="s">
        <v>16</v>
      </c>
      <c r="C447" s="48">
        <v>508</v>
      </c>
      <c r="D447" s="48">
        <v>60</v>
      </c>
      <c r="E447" s="48" t="s">
        <v>95</v>
      </c>
      <c r="F447" s="48" t="s">
        <v>49</v>
      </c>
      <c r="G447" s="32">
        <v>10</v>
      </c>
      <c r="H447" s="32" t="s">
        <v>67</v>
      </c>
      <c r="I447" s="49" t="s">
        <v>43</v>
      </c>
      <c r="J447" s="10"/>
      <c r="L447" t="str">
        <f t="shared" si="7"/>
        <v>Труба 508х60 09г2с ГОСТ 8732-78</v>
      </c>
      <c r="N447" t="s">
        <v>600</v>
      </c>
      <c r="O447" t="s">
        <v>43</v>
      </c>
    </row>
    <row r="448" spans="2:15" x14ac:dyDescent="0.25">
      <c r="B448" s="8" t="s">
        <v>16</v>
      </c>
      <c r="C448" s="48">
        <v>508</v>
      </c>
      <c r="D448" s="48">
        <v>70</v>
      </c>
      <c r="E448" s="48" t="s">
        <v>32</v>
      </c>
      <c r="F448" s="48" t="s">
        <v>49</v>
      </c>
      <c r="G448" s="32">
        <v>10</v>
      </c>
      <c r="H448" s="32" t="s">
        <v>67</v>
      </c>
      <c r="I448" s="49" t="s">
        <v>43</v>
      </c>
      <c r="J448" s="10"/>
      <c r="L448" t="str">
        <f t="shared" si="7"/>
        <v>Труба 508х70 сталь 20 ГОСТ 8732-78</v>
      </c>
      <c r="N448" t="s">
        <v>601</v>
      </c>
      <c r="O448" t="s">
        <v>43</v>
      </c>
    </row>
    <row r="449" spans="2:15" x14ac:dyDescent="0.25">
      <c r="B449" s="8" t="s">
        <v>16</v>
      </c>
      <c r="C449" s="48">
        <v>508</v>
      </c>
      <c r="D449" s="48">
        <v>70</v>
      </c>
      <c r="E449" s="48" t="s">
        <v>95</v>
      </c>
      <c r="F449" s="48" t="s">
        <v>49</v>
      </c>
      <c r="G449" s="32">
        <v>10</v>
      </c>
      <c r="H449" s="32" t="s">
        <v>67</v>
      </c>
      <c r="I449" s="49" t="s">
        <v>43</v>
      </c>
      <c r="J449" s="10"/>
      <c r="L449" t="str">
        <f t="shared" si="7"/>
        <v>Труба 508х70 09г2с ГОСТ 8732-78</v>
      </c>
      <c r="N449" t="s">
        <v>602</v>
      </c>
      <c r="O449" t="s">
        <v>43</v>
      </c>
    </row>
    <row r="450" spans="2:15" x14ac:dyDescent="0.25">
      <c r="B450" s="8" t="s">
        <v>16</v>
      </c>
      <c r="C450" s="48">
        <v>508</v>
      </c>
      <c r="D450" s="48">
        <v>75</v>
      </c>
      <c r="E450" s="48" t="s">
        <v>52</v>
      </c>
      <c r="F450" s="48" t="s">
        <v>49</v>
      </c>
      <c r="G450" s="32">
        <v>10</v>
      </c>
      <c r="H450" s="32" t="s">
        <v>67</v>
      </c>
      <c r="I450" s="49" t="s">
        <v>43</v>
      </c>
      <c r="J450" s="10"/>
      <c r="L450" t="str">
        <f t="shared" si="7"/>
        <v>Труба 508х75 30хгса ГОСТ 8732-78</v>
      </c>
      <c r="N450" t="s">
        <v>603</v>
      </c>
      <c r="O450" t="s">
        <v>43</v>
      </c>
    </row>
    <row r="451" spans="2:15" x14ac:dyDescent="0.25">
      <c r="B451" s="8" t="s">
        <v>16</v>
      </c>
      <c r="C451" s="48">
        <v>508</v>
      </c>
      <c r="D451" s="48">
        <v>75</v>
      </c>
      <c r="E451" s="48" t="s">
        <v>32</v>
      </c>
      <c r="F451" s="48" t="s">
        <v>49</v>
      </c>
      <c r="G451" s="32">
        <v>10</v>
      </c>
      <c r="H451" s="32" t="s">
        <v>67</v>
      </c>
      <c r="I451" s="49" t="s">
        <v>43</v>
      </c>
      <c r="J451" s="10"/>
      <c r="L451" t="str">
        <f t="shared" si="7"/>
        <v>Труба 508х75 сталь 20 ГОСТ 8732-78</v>
      </c>
      <c r="N451" t="s">
        <v>604</v>
      </c>
      <c r="O451" t="s">
        <v>43</v>
      </c>
    </row>
    <row r="452" spans="2:15" x14ac:dyDescent="0.25">
      <c r="B452" s="8" t="s">
        <v>16</v>
      </c>
      <c r="C452" s="48">
        <v>508</v>
      </c>
      <c r="D452" s="48">
        <v>75</v>
      </c>
      <c r="E452" s="48" t="s">
        <v>95</v>
      </c>
      <c r="F452" s="48" t="s">
        <v>49</v>
      </c>
      <c r="G452" s="32">
        <v>10</v>
      </c>
      <c r="H452" s="32" t="s">
        <v>67</v>
      </c>
      <c r="I452" s="49" t="s">
        <v>43</v>
      </c>
      <c r="J452" s="10"/>
      <c r="L452" t="str">
        <f t="shared" si="7"/>
        <v>Труба 508х75 09г2с ГОСТ 8732-78</v>
      </c>
      <c r="N452" t="s">
        <v>605</v>
      </c>
      <c r="O452" t="s">
        <v>43</v>
      </c>
    </row>
    <row r="453" spans="2:15" x14ac:dyDescent="0.25">
      <c r="B453" s="8" t="s">
        <v>16</v>
      </c>
      <c r="C453" s="82">
        <v>530</v>
      </c>
      <c r="D453" s="48">
        <v>8</v>
      </c>
      <c r="E453" s="48" t="s">
        <v>95</v>
      </c>
      <c r="F453" s="48" t="s">
        <v>49</v>
      </c>
      <c r="G453" s="32">
        <v>10</v>
      </c>
      <c r="H453" s="32" t="s">
        <v>67</v>
      </c>
      <c r="I453" s="49" t="s">
        <v>43</v>
      </c>
      <c r="J453" s="10"/>
      <c r="L453" t="str">
        <f t="shared" si="7"/>
        <v>Труба 530х8 09г2с ГОСТ 8732-78</v>
      </c>
      <c r="N453" t="s">
        <v>606</v>
      </c>
      <c r="O453" t="s">
        <v>43</v>
      </c>
    </row>
    <row r="454" spans="2:15" x14ac:dyDescent="0.25">
      <c r="B454" s="8" t="s">
        <v>16</v>
      </c>
      <c r="C454" s="8">
        <v>530</v>
      </c>
      <c r="D454" s="8">
        <v>8</v>
      </c>
      <c r="E454" s="8" t="s">
        <v>32</v>
      </c>
      <c r="F454" s="8" t="s">
        <v>35</v>
      </c>
      <c r="G454" s="8">
        <v>0.56000000000000005</v>
      </c>
      <c r="H454" s="31" t="s">
        <v>19</v>
      </c>
      <c r="I454" s="9">
        <v>85000</v>
      </c>
      <c r="J454" s="10"/>
      <c r="L454" t="str">
        <f t="shared" si="7"/>
        <v>Труба 530х8 сталь 20 ГОСТ 10704-91</v>
      </c>
      <c r="N454" t="s">
        <v>607</v>
      </c>
      <c r="O454">
        <v>85000</v>
      </c>
    </row>
    <row r="455" spans="2:15" x14ac:dyDescent="0.25">
      <c r="B455" s="8" t="s">
        <v>16</v>
      </c>
      <c r="C455" s="82">
        <v>530</v>
      </c>
      <c r="D455" s="48">
        <v>10</v>
      </c>
      <c r="E455" s="48" t="s">
        <v>32</v>
      </c>
      <c r="F455" s="48" t="s">
        <v>49</v>
      </c>
      <c r="G455" s="32">
        <v>10</v>
      </c>
      <c r="H455" s="32" t="s">
        <v>67</v>
      </c>
      <c r="I455" s="49" t="s">
        <v>43</v>
      </c>
      <c r="J455" s="10"/>
      <c r="L455" t="str">
        <f t="shared" si="7"/>
        <v>Труба 530х10 сталь 20 ГОСТ 8732-78</v>
      </c>
      <c r="N455" t="s">
        <v>608</v>
      </c>
      <c r="O455" t="s">
        <v>43</v>
      </c>
    </row>
    <row r="456" spans="2:15" x14ac:dyDescent="0.25">
      <c r="B456" s="8" t="s">
        <v>16</v>
      </c>
      <c r="C456" s="82">
        <v>530</v>
      </c>
      <c r="D456" s="48">
        <v>10</v>
      </c>
      <c r="E456" s="48" t="s">
        <v>95</v>
      </c>
      <c r="F456" s="48" t="s">
        <v>49</v>
      </c>
      <c r="G456" s="32">
        <v>10</v>
      </c>
      <c r="H456" s="32" t="s">
        <v>67</v>
      </c>
      <c r="I456" s="49" t="s">
        <v>43</v>
      </c>
      <c r="J456" s="10"/>
      <c r="L456" t="str">
        <f t="shared" si="7"/>
        <v>Труба 530х10 09г2с ГОСТ 8732-78</v>
      </c>
      <c r="N456" t="s">
        <v>609</v>
      </c>
      <c r="O456" t="s">
        <v>43</v>
      </c>
    </row>
    <row r="457" spans="2:15" x14ac:dyDescent="0.25">
      <c r="B457" s="8" t="s">
        <v>16</v>
      </c>
      <c r="C457" s="8">
        <v>530</v>
      </c>
      <c r="D457" s="8">
        <v>10</v>
      </c>
      <c r="E457" s="8" t="s">
        <v>97</v>
      </c>
      <c r="F457" s="8" t="s">
        <v>49</v>
      </c>
      <c r="G457" s="32">
        <v>0.6</v>
      </c>
      <c r="H457" s="31" t="s">
        <v>19</v>
      </c>
      <c r="I457" s="9">
        <v>395000</v>
      </c>
      <c r="J457" s="65"/>
      <c r="L457" t="str">
        <f t="shared" si="7"/>
        <v>Труба 530х10 09г2с  ГОСТ 8732-78</v>
      </c>
      <c r="N457" t="s">
        <v>610</v>
      </c>
      <c r="O457">
        <v>395000</v>
      </c>
    </row>
    <row r="458" spans="2:15" x14ac:dyDescent="0.25">
      <c r="B458" s="8" t="s">
        <v>16</v>
      </c>
      <c r="C458" s="83">
        <v>530</v>
      </c>
      <c r="D458" s="83">
        <v>12</v>
      </c>
      <c r="E458" s="84" t="s">
        <v>95</v>
      </c>
      <c r="F458" s="85" t="s">
        <v>49</v>
      </c>
      <c r="G458" s="32">
        <v>10</v>
      </c>
      <c r="H458" s="36" t="s">
        <v>67</v>
      </c>
      <c r="I458" s="9">
        <v>390000</v>
      </c>
      <c r="J458" s="65"/>
      <c r="L458" t="str">
        <f t="shared" si="7"/>
        <v>Труба 530х12 09г2с ГОСТ 8732-78</v>
      </c>
      <c r="N458" t="s">
        <v>611</v>
      </c>
      <c r="O458">
        <v>390000</v>
      </c>
    </row>
    <row r="459" spans="2:15" x14ac:dyDescent="0.25">
      <c r="B459" s="8" t="s">
        <v>16</v>
      </c>
      <c r="C459" s="8">
        <v>530</v>
      </c>
      <c r="D459" s="8">
        <v>12</v>
      </c>
      <c r="E459" s="8" t="s">
        <v>76</v>
      </c>
      <c r="F459" s="8" t="s">
        <v>72</v>
      </c>
      <c r="G459" s="8">
        <v>5.09</v>
      </c>
      <c r="H459" s="31" t="s">
        <v>19</v>
      </c>
      <c r="I459" s="9">
        <v>567000</v>
      </c>
      <c r="J459" s="65"/>
      <c r="L459" t="str">
        <f t="shared" si="7"/>
        <v>Труба 530х12 15х5м  ГОСТ 550-75</v>
      </c>
      <c r="N459" t="s">
        <v>612</v>
      </c>
      <c r="O459">
        <v>567000</v>
      </c>
    </row>
    <row r="460" spans="2:15" x14ac:dyDescent="0.25">
      <c r="B460" s="8" t="s">
        <v>16</v>
      </c>
      <c r="C460" s="8">
        <v>530</v>
      </c>
      <c r="D460" s="8">
        <v>12</v>
      </c>
      <c r="E460" s="8" t="s">
        <v>95</v>
      </c>
      <c r="F460" s="8" t="s">
        <v>49</v>
      </c>
      <c r="G460" s="8">
        <v>0.748</v>
      </c>
      <c r="H460" s="31" t="s">
        <v>19</v>
      </c>
      <c r="I460" s="9">
        <v>425000</v>
      </c>
      <c r="J460" s="65"/>
      <c r="L460" t="str">
        <f t="shared" si="7"/>
        <v>Труба 530х12 09г2с ГОСТ 8732-78</v>
      </c>
      <c r="N460" t="s">
        <v>611</v>
      </c>
      <c r="O460">
        <v>425000</v>
      </c>
    </row>
    <row r="461" spans="2:15" x14ac:dyDescent="0.25">
      <c r="B461" s="8" t="s">
        <v>16</v>
      </c>
      <c r="C461" s="8">
        <v>530</v>
      </c>
      <c r="D461" s="8">
        <v>12</v>
      </c>
      <c r="E461" s="8" t="s">
        <v>97</v>
      </c>
      <c r="F461" s="8" t="s">
        <v>49</v>
      </c>
      <c r="G461" s="8">
        <v>0.57499999999999996</v>
      </c>
      <c r="H461" s="31" t="s">
        <v>19</v>
      </c>
      <c r="I461" s="9">
        <v>395000</v>
      </c>
      <c r="J461" s="65"/>
      <c r="L461" t="str">
        <f t="shared" si="7"/>
        <v>Труба 530х12 09г2с  ГОСТ 8732-78</v>
      </c>
      <c r="N461" t="s">
        <v>613</v>
      </c>
      <c r="O461">
        <v>395000</v>
      </c>
    </row>
    <row r="462" spans="2:15" x14ac:dyDescent="0.25">
      <c r="B462" s="8" t="s">
        <v>16</v>
      </c>
      <c r="C462" s="82">
        <v>530</v>
      </c>
      <c r="D462" s="48">
        <v>14</v>
      </c>
      <c r="E462" s="48" t="s">
        <v>95</v>
      </c>
      <c r="F462" s="48" t="s">
        <v>49</v>
      </c>
      <c r="G462" s="32">
        <v>10</v>
      </c>
      <c r="H462" s="32" t="s">
        <v>67</v>
      </c>
      <c r="I462" s="49" t="s">
        <v>43</v>
      </c>
      <c r="J462" s="65"/>
      <c r="L462" t="str">
        <f t="shared" si="7"/>
        <v>Труба 530х14 09г2с ГОСТ 8732-78</v>
      </c>
      <c r="N462" t="s">
        <v>614</v>
      </c>
      <c r="O462" t="s">
        <v>43</v>
      </c>
    </row>
    <row r="463" spans="2:15" x14ac:dyDescent="0.25">
      <c r="B463" s="8" t="s">
        <v>16</v>
      </c>
      <c r="C463" s="82">
        <v>530</v>
      </c>
      <c r="D463" s="48">
        <v>14</v>
      </c>
      <c r="E463" s="48" t="s">
        <v>32</v>
      </c>
      <c r="F463" s="48" t="s">
        <v>49</v>
      </c>
      <c r="G463" s="32">
        <v>10</v>
      </c>
      <c r="H463" s="32" t="s">
        <v>67</v>
      </c>
      <c r="I463" s="49" t="s">
        <v>43</v>
      </c>
      <c r="J463" s="10"/>
      <c r="L463" t="str">
        <f t="shared" si="7"/>
        <v>Труба 530х14 сталь 20 ГОСТ 8732-78</v>
      </c>
      <c r="N463" t="s">
        <v>615</v>
      </c>
      <c r="O463" t="s">
        <v>43</v>
      </c>
    </row>
    <row r="464" spans="2:15" x14ac:dyDescent="0.25">
      <c r="B464" s="8" t="s">
        <v>16</v>
      </c>
      <c r="C464" s="82">
        <v>530</v>
      </c>
      <c r="D464" s="48">
        <v>16</v>
      </c>
      <c r="E464" s="48" t="s">
        <v>95</v>
      </c>
      <c r="F464" s="48" t="s">
        <v>49</v>
      </c>
      <c r="G464" s="32">
        <v>10</v>
      </c>
      <c r="H464" s="32" t="s">
        <v>67</v>
      </c>
      <c r="I464" s="49" t="s">
        <v>43</v>
      </c>
      <c r="J464" s="10"/>
      <c r="L464" t="str">
        <f t="shared" si="7"/>
        <v>Труба 530х16 09г2с ГОСТ 8732-78</v>
      </c>
      <c r="N464" t="s">
        <v>616</v>
      </c>
      <c r="O464" t="s">
        <v>43</v>
      </c>
    </row>
    <row r="465" spans="2:15" x14ac:dyDescent="0.25">
      <c r="B465" s="8" t="s">
        <v>16</v>
      </c>
      <c r="C465" s="8">
        <v>530</v>
      </c>
      <c r="D465" s="8">
        <v>17</v>
      </c>
      <c r="E465" s="8" t="s">
        <v>62</v>
      </c>
      <c r="F465" s="8" t="s">
        <v>33</v>
      </c>
      <c r="G465" s="8">
        <v>10.7</v>
      </c>
      <c r="H465" s="31" t="s">
        <v>19</v>
      </c>
      <c r="I465" s="9">
        <v>450000</v>
      </c>
      <c r="J465" s="10"/>
      <c r="L465" t="str">
        <f t="shared" si="7"/>
        <v>Труба 530х17 15гс ТУ 14-3Р-55-2001</v>
      </c>
      <c r="N465" t="s">
        <v>617</v>
      </c>
      <c r="O465">
        <v>450000</v>
      </c>
    </row>
    <row r="466" spans="2:15" x14ac:dyDescent="0.25">
      <c r="B466" s="8" t="s">
        <v>16</v>
      </c>
      <c r="C466" s="8">
        <v>530</v>
      </c>
      <c r="D466" s="8">
        <v>18</v>
      </c>
      <c r="E466" s="8" t="s">
        <v>32</v>
      </c>
      <c r="F466" s="8" t="s">
        <v>33</v>
      </c>
      <c r="G466" s="8">
        <v>13</v>
      </c>
      <c r="H466" s="31" t="s">
        <v>19</v>
      </c>
      <c r="I466" s="9">
        <v>320000</v>
      </c>
      <c r="J466" s="10"/>
      <c r="L466" t="str">
        <f t="shared" si="7"/>
        <v>Труба 530х18 сталь 20 ТУ 14-3Р-55-2001</v>
      </c>
      <c r="N466" t="s">
        <v>618</v>
      </c>
      <c r="O466">
        <v>320000</v>
      </c>
    </row>
    <row r="467" spans="2:15" x14ac:dyDescent="0.25">
      <c r="B467" s="8" t="s">
        <v>16</v>
      </c>
      <c r="C467" s="83">
        <v>530</v>
      </c>
      <c r="D467" s="83">
        <v>18</v>
      </c>
      <c r="E467" s="84" t="s">
        <v>97</v>
      </c>
      <c r="F467" s="85" t="s">
        <v>49</v>
      </c>
      <c r="G467" s="32">
        <v>11.2</v>
      </c>
      <c r="H467" s="32" t="s">
        <v>19</v>
      </c>
      <c r="I467" s="9">
        <v>286650</v>
      </c>
      <c r="J467" s="10"/>
      <c r="L467" t="str">
        <f t="shared" si="7"/>
        <v>Труба 530х18 09г2с  ГОСТ 8732-78</v>
      </c>
      <c r="N467" t="s">
        <v>619</v>
      </c>
      <c r="O467">
        <v>286650</v>
      </c>
    </row>
    <row r="468" spans="2:15" x14ac:dyDescent="0.25">
      <c r="B468" s="8" t="s">
        <v>16</v>
      </c>
      <c r="C468" s="8">
        <v>530</v>
      </c>
      <c r="D468" s="8">
        <v>18</v>
      </c>
      <c r="E468" s="8" t="s">
        <v>32</v>
      </c>
      <c r="F468" s="8" t="s">
        <v>49</v>
      </c>
      <c r="G468" s="8">
        <v>14</v>
      </c>
      <c r="H468" s="31" t="s">
        <v>19</v>
      </c>
      <c r="I468" s="9">
        <v>281137</v>
      </c>
      <c r="L468" t="str">
        <f t="shared" si="7"/>
        <v>Труба 530х18 сталь 20 ГОСТ 8732-78</v>
      </c>
      <c r="N468" t="s">
        <v>620</v>
      </c>
      <c r="O468">
        <v>281137</v>
      </c>
    </row>
    <row r="469" spans="2:15" x14ac:dyDescent="0.25">
      <c r="B469" s="8" t="s">
        <v>16</v>
      </c>
      <c r="C469" s="8">
        <v>530</v>
      </c>
      <c r="D469" s="8">
        <v>20</v>
      </c>
      <c r="E469" s="8" t="s">
        <v>32</v>
      </c>
      <c r="F469" s="8" t="s">
        <v>49</v>
      </c>
      <c r="G469" s="8">
        <v>13.5</v>
      </c>
      <c r="H469" s="31" t="s">
        <v>19</v>
      </c>
      <c r="I469" s="9">
        <v>281137</v>
      </c>
      <c r="J469" s="10"/>
      <c r="L469" t="str">
        <f t="shared" si="7"/>
        <v>Труба 530х20 сталь 20 ГОСТ 8732-78</v>
      </c>
      <c r="N469" t="s">
        <v>621</v>
      </c>
      <c r="O469">
        <v>281137</v>
      </c>
    </row>
    <row r="470" spans="2:15" x14ac:dyDescent="0.25">
      <c r="B470" s="8" t="s">
        <v>16</v>
      </c>
      <c r="C470" s="8">
        <v>530</v>
      </c>
      <c r="D470" s="8">
        <v>20</v>
      </c>
      <c r="E470" s="8" t="s">
        <v>97</v>
      </c>
      <c r="F470" s="8" t="s">
        <v>49</v>
      </c>
      <c r="G470" s="8">
        <v>12</v>
      </c>
      <c r="H470" s="31" t="s">
        <v>19</v>
      </c>
      <c r="I470" s="9">
        <v>286650</v>
      </c>
      <c r="J470" s="10"/>
      <c r="L470" t="str">
        <f t="shared" si="7"/>
        <v>Труба 530х20 09г2с  ГОСТ 8732-78</v>
      </c>
      <c r="N470" t="s">
        <v>622</v>
      </c>
      <c r="O470">
        <v>286650</v>
      </c>
    </row>
    <row r="471" spans="2:15" x14ac:dyDescent="0.25">
      <c r="B471" s="8" t="s">
        <v>16</v>
      </c>
      <c r="C471" s="48">
        <v>530</v>
      </c>
      <c r="D471" s="48">
        <v>25</v>
      </c>
      <c r="E471" s="48" t="s">
        <v>48</v>
      </c>
      <c r="F471" s="48" t="s">
        <v>49</v>
      </c>
      <c r="G471" s="32">
        <v>10</v>
      </c>
      <c r="H471" s="32" t="s">
        <v>67</v>
      </c>
      <c r="I471" s="9" t="s">
        <v>43</v>
      </c>
      <c r="J471" s="10"/>
      <c r="L471" t="str">
        <f t="shared" si="7"/>
        <v>Труба 530х25 09Г2С ГОСТ 8732-78</v>
      </c>
      <c r="N471" t="s">
        <v>623</v>
      </c>
      <c r="O471" t="s">
        <v>43</v>
      </c>
    </row>
    <row r="472" spans="2:15" x14ac:dyDescent="0.25">
      <c r="B472" s="8" t="s">
        <v>16</v>
      </c>
      <c r="C472" s="48">
        <v>530</v>
      </c>
      <c r="D472" s="48">
        <v>25</v>
      </c>
      <c r="E472" s="48" t="s">
        <v>32</v>
      </c>
      <c r="F472" s="48" t="s">
        <v>49</v>
      </c>
      <c r="G472" s="32">
        <v>10</v>
      </c>
      <c r="H472" s="32" t="s">
        <v>67</v>
      </c>
      <c r="I472" s="49" t="s">
        <v>43</v>
      </c>
      <c r="J472" s="10"/>
      <c r="L472" t="str">
        <f t="shared" si="7"/>
        <v>Труба 530х25 сталь 20 ГОСТ 8732-78</v>
      </c>
      <c r="N472" t="s">
        <v>624</v>
      </c>
      <c r="O472" t="s">
        <v>43</v>
      </c>
    </row>
    <row r="473" spans="2:15" x14ac:dyDescent="0.25">
      <c r="B473" s="8" t="s">
        <v>16</v>
      </c>
      <c r="C473" s="48">
        <v>530</v>
      </c>
      <c r="D473" s="48">
        <v>25</v>
      </c>
      <c r="E473" s="48" t="s">
        <v>95</v>
      </c>
      <c r="F473" s="48" t="s">
        <v>49</v>
      </c>
      <c r="G473" s="32">
        <v>10</v>
      </c>
      <c r="H473" s="32" t="s">
        <v>67</v>
      </c>
      <c r="I473" s="49" t="s">
        <v>43</v>
      </c>
      <c r="J473" s="10"/>
      <c r="L473" t="str">
        <f t="shared" si="7"/>
        <v>Труба 530х25 09г2с ГОСТ 8732-78</v>
      </c>
      <c r="N473" t="s">
        <v>625</v>
      </c>
      <c r="O473" t="s">
        <v>43</v>
      </c>
    </row>
    <row r="474" spans="2:15" x14ac:dyDescent="0.25">
      <c r="B474" s="8" t="s">
        <v>16</v>
      </c>
      <c r="C474" s="48">
        <v>530</v>
      </c>
      <c r="D474" s="48">
        <v>25</v>
      </c>
      <c r="E474" s="48" t="s">
        <v>32</v>
      </c>
      <c r="F474" s="48" t="s">
        <v>33</v>
      </c>
      <c r="G474" s="32">
        <v>10</v>
      </c>
      <c r="H474" s="32" t="s">
        <v>67</v>
      </c>
      <c r="I474" s="49" t="s">
        <v>43</v>
      </c>
      <c r="J474" s="10"/>
      <c r="L474" t="str">
        <f t="shared" si="7"/>
        <v>Труба 530х25 сталь 20 ТУ 14-3Р-55-2001</v>
      </c>
      <c r="N474" t="s">
        <v>626</v>
      </c>
      <c r="O474" t="s">
        <v>43</v>
      </c>
    </row>
    <row r="475" spans="2:15" x14ac:dyDescent="0.25">
      <c r="B475" s="8" t="s">
        <v>16</v>
      </c>
      <c r="C475" s="48">
        <v>530</v>
      </c>
      <c r="D475" s="48">
        <v>25</v>
      </c>
      <c r="E475" s="48" t="s">
        <v>62</v>
      </c>
      <c r="F475" s="48" t="s">
        <v>33</v>
      </c>
      <c r="G475" s="32">
        <v>10</v>
      </c>
      <c r="H475" s="32" t="s">
        <v>67</v>
      </c>
      <c r="I475" s="49" t="s">
        <v>43</v>
      </c>
      <c r="J475" s="10"/>
      <c r="L475" t="str">
        <f t="shared" si="7"/>
        <v>Труба 530х25 15гс ТУ 14-3Р-55-2001</v>
      </c>
      <c r="N475" t="s">
        <v>627</v>
      </c>
      <c r="O475" t="s">
        <v>43</v>
      </c>
    </row>
    <row r="476" spans="2:15" x14ac:dyDescent="0.25">
      <c r="B476" s="8" t="s">
        <v>16</v>
      </c>
      <c r="C476" s="48">
        <v>530</v>
      </c>
      <c r="D476" s="48">
        <v>25</v>
      </c>
      <c r="E476" s="48" t="s">
        <v>51</v>
      </c>
      <c r="F476" s="48" t="s">
        <v>33</v>
      </c>
      <c r="G476" s="32">
        <v>10</v>
      </c>
      <c r="H476" s="32" t="s">
        <v>67</v>
      </c>
      <c r="I476" s="49" t="s">
        <v>43</v>
      </c>
      <c r="J476" s="10"/>
      <c r="L476" t="str">
        <f t="shared" si="7"/>
        <v>Труба 530х25 12х1мф ТУ 14-3Р-55-2001</v>
      </c>
      <c r="N476" t="s">
        <v>628</v>
      </c>
      <c r="O476" t="s">
        <v>43</v>
      </c>
    </row>
    <row r="477" spans="2:15" x14ac:dyDescent="0.25">
      <c r="B477" s="34" t="s">
        <v>16</v>
      </c>
      <c r="C477" s="42">
        <v>530</v>
      </c>
      <c r="D477" s="42">
        <v>25</v>
      </c>
      <c r="E477" s="42" t="s">
        <v>66</v>
      </c>
      <c r="F477" s="42" t="s">
        <v>33</v>
      </c>
      <c r="G477" s="35">
        <v>4.8719999999999999</v>
      </c>
      <c r="H477" s="35" t="s">
        <v>19</v>
      </c>
      <c r="I477" s="86">
        <v>630000</v>
      </c>
      <c r="J477" s="31"/>
      <c r="L477" t="str">
        <f t="shared" si="7"/>
        <v>Труба 530х25 15х1м1ф ТУ 14-3Р-55-2001</v>
      </c>
      <c r="N477" t="s">
        <v>629</v>
      </c>
      <c r="O477">
        <v>630000</v>
      </c>
    </row>
    <row r="478" spans="2:15" x14ac:dyDescent="0.25">
      <c r="B478" s="8" t="s">
        <v>16</v>
      </c>
      <c r="C478" s="8">
        <v>530</v>
      </c>
      <c r="D478" s="8">
        <v>28</v>
      </c>
      <c r="E478" s="8" t="s">
        <v>62</v>
      </c>
      <c r="F478" s="8" t="s">
        <v>33</v>
      </c>
      <c r="G478" s="8">
        <v>14.2</v>
      </c>
      <c r="H478" s="31" t="s">
        <v>19</v>
      </c>
      <c r="I478" s="9">
        <v>479000</v>
      </c>
      <c r="J478" s="10"/>
      <c r="L478" t="str">
        <f t="shared" si="7"/>
        <v>Труба 530х28 15гс ТУ 14-3Р-55-2001</v>
      </c>
      <c r="N478" t="s">
        <v>630</v>
      </c>
      <c r="O478">
        <v>479000</v>
      </c>
    </row>
    <row r="479" spans="2:15" x14ac:dyDescent="0.25">
      <c r="B479" s="8" t="s">
        <v>16</v>
      </c>
      <c r="C479" s="8">
        <v>530</v>
      </c>
      <c r="D479" s="8">
        <v>28</v>
      </c>
      <c r="E479" s="8" t="s">
        <v>62</v>
      </c>
      <c r="F479" s="48" t="s">
        <v>49</v>
      </c>
      <c r="G479" s="8">
        <v>4.7670000000000003</v>
      </c>
      <c r="H479" s="31" t="s">
        <v>19</v>
      </c>
      <c r="I479" s="9">
        <v>315000</v>
      </c>
      <c r="J479" s="10"/>
      <c r="L479" t="str">
        <f t="shared" si="7"/>
        <v>Труба 530х28 15гс ГОСТ 8732-78</v>
      </c>
      <c r="N479" t="s">
        <v>631</v>
      </c>
      <c r="O479">
        <v>315000</v>
      </c>
    </row>
    <row r="480" spans="2:15" x14ac:dyDescent="0.25">
      <c r="B480" s="8" t="s">
        <v>16</v>
      </c>
      <c r="C480" s="8">
        <v>530</v>
      </c>
      <c r="D480" s="8">
        <v>28</v>
      </c>
      <c r="E480" s="8" t="s">
        <v>98</v>
      </c>
      <c r="F480" s="8" t="s">
        <v>33</v>
      </c>
      <c r="G480" s="8">
        <v>5.2</v>
      </c>
      <c r="H480" s="31" t="s">
        <v>19</v>
      </c>
      <c r="I480" s="9">
        <v>490440</v>
      </c>
      <c r="J480" s="10"/>
      <c r="L480" t="str">
        <f t="shared" si="7"/>
        <v>Труба 530х28 сталь 20  ТУ 14-3Р-55-2001</v>
      </c>
      <c r="N480" t="s">
        <v>632</v>
      </c>
      <c r="O480">
        <v>490440</v>
      </c>
    </row>
    <row r="481" spans="2:15" x14ac:dyDescent="0.25">
      <c r="B481" s="8" t="s">
        <v>16</v>
      </c>
      <c r="C481" s="48">
        <v>530</v>
      </c>
      <c r="D481" s="48">
        <v>28</v>
      </c>
      <c r="E481" s="48" t="s">
        <v>32</v>
      </c>
      <c r="F481" s="48" t="s">
        <v>49</v>
      </c>
      <c r="G481" s="32">
        <v>10</v>
      </c>
      <c r="H481" s="32" t="s">
        <v>67</v>
      </c>
      <c r="I481" s="49" t="s">
        <v>43</v>
      </c>
      <c r="J481" s="10"/>
      <c r="L481" t="str">
        <f t="shared" si="7"/>
        <v>Труба 530х28 сталь 20 ГОСТ 8732-78</v>
      </c>
      <c r="N481" t="s">
        <v>633</v>
      </c>
      <c r="O481" t="s">
        <v>43</v>
      </c>
    </row>
    <row r="482" spans="2:15" x14ac:dyDescent="0.25">
      <c r="B482" s="8" t="s">
        <v>16</v>
      </c>
      <c r="C482" s="48">
        <v>530</v>
      </c>
      <c r="D482" s="48">
        <v>28</v>
      </c>
      <c r="E482" s="48" t="s">
        <v>95</v>
      </c>
      <c r="F482" s="48" t="s">
        <v>49</v>
      </c>
      <c r="G482" s="32">
        <v>10</v>
      </c>
      <c r="H482" s="32" t="s">
        <v>67</v>
      </c>
      <c r="I482" s="49" t="s">
        <v>43</v>
      </c>
      <c r="J482" s="10"/>
      <c r="L482" t="str">
        <f t="shared" si="7"/>
        <v>Труба 530х28 09г2с ГОСТ 8732-78</v>
      </c>
      <c r="N482" t="s">
        <v>634</v>
      </c>
      <c r="O482" t="s">
        <v>43</v>
      </c>
    </row>
    <row r="483" spans="2:15" x14ac:dyDescent="0.25">
      <c r="B483" s="8" t="s">
        <v>16</v>
      </c>
      <c r="C483" s="48">
        <v>530</v>
      </c>
      <c r="D483" s="48">
        <v>28</v>
      </c>
      <c r="E483" s="48" t="s">
        <v>62</v>
      </c>
      <c r="F483" s="48" t="s">
        <v>33</v>
      </c>
      <c r="G483" s="32">
        <v>10</v>
      </c>
      <c r="H483" s="32" t="s">
        <v>67</v>
      </c>
      <c r="I483" s="49" t="s">
        <v>43</v>
      </c>
      <c r="J483" s="10"/>
      <c r="L483" t="str">
        <f t="shared" si="7"/>
        <v>Труба 530х28 15гс ТУ 14-3Р-55-2001</v>
      </c>
      <c r="N483" t="s">
        <v>630</v>
      </c>
      <c r="O483" t="s">
        <v>43</v>
      </c>
    </row>
    <row r="484" spans="2:15" x14ac:dyDescent="0.25">
      <c r="B484" s="8" t="s">
        <v>16</v>
      </c>
      <c r="C484" s="48">
        <v>530</v>
      </c>
      <c r="D484" s="48">
        <v>28</v>
      </c>
      <c r="E484" s="48" t="s">
        <v>51</v>
      </c>
      <c r="F484" s="48" t="s">
        <v>33</v>
      </c>
      <c r="G484" s="32">
        <v>10</v>
      </c>
      <c r="H484" s="32" t="s">
        <v>67</v>
      </c>
      <c r="I484" s="49" t="s">
        <v>43</v>
      </c>
      <c r="J484" s="10"/>
      <c r="L484" t="str">
        <f t="shared" si="7"/>
        <v>Труба 530х28 12х1мф ТУ 14-3Р-55-2001</v>
      </c>
      <c r="N484" t="s">
        <v>635</v>
      </c>
      <c r="O484" t="s">
        <v>43</v>
      </c>
    </row>
    <row r="485" spans="2:15" x14ac:dyDescent="0.25">
      <c r="B485" s="8" t="s">
        <v>16</v>
      </c>
      <c r="C485" s="48">
        <v>530</v>
      </c>
      <c r="D485" s="48">
        <v>30</v>
      </c>
      <c r="E485" s="48" t="s">
        <v>95</v>
      </c>
      <c r="F485" s="48" t="s">
        <v>49</v>
      </c>
      <c r="G485" s="32">
        <v>10</v>
      </c>
      <c r="H485" s="32" t="s">
        <v>67</v>
      </c>
      <c r="I485" s="49" t="s">
        <v>43</v>
      </c>
      <c r="J485" s="10"/>
      <c r="L485" t="str">
        <f t="shared" si="7"/>
        <v>Труба 530х30 09г2с ГОСТ 8732-78</v>
      </c>
      <c r="N485" t="s">
        <v>636</v>
      </c>
      <c r="O485" t="s">
        <v>43</v>
      </c>
    </row>
    <row r="486" spans="2:15" x14ac:dyDescent="0.25">
      <c r="B486" s="8" t="s">
        <v>16</v>
      </c>
      <c r="C486" s="48">
        <v>530</v>
      </c>
      <c r="D486" s="48">
        <v>30</v>
      </c>
      <c r="E486" s="48" t="s">
        <v>66</v>
      </c>
      <c r="F486" s="48" t="s">
        <v>33</v>
      </c>
      <c r="G486" s="32">
        <v>10</v>
      </c>
      <c r="H486" s="32" t="s">
        <v>67</v>
      </c>
      <c r="I486" s="49" t="s">
        <v>43</v>
      </c>
      <c r="J486" s="10"/>
      <c r="L486" t="str">
        <f t="shared" si="7"/>
        <v>Труба 530х30 15х1м1ф ТУ 14-3Р-55-2001</v>
      </c>
      <c r="N486" t="s">
        <v>637</v>
      </c>
      <c r="O486" t="s">
        <v>43</v>
      </c>
    </row>
    <row r="487" spans="2:15" x14ac:dyDescent="0.25">
      <c r="B487" s="8" t="s">
        <v>16</v>
      </c>
      <c r="C487" s="83">
        <v>530</v>
      </c>
      <c r="D487" s="83">
        <v>30</v>
      </c>
      <c r="E487" s="87" t="s">
        <v>98</v>
      </c>
      <c r="F487" s="85" t="s">
        <v>49</v>
      </c>
      <c r="G487" s="32">
        <v>7.5</v>
      </c>
      <c r="H487" s="32" t="s">
        <v>19</v>
      </c>
      <c r="I487" s="9">
        <v>295000</v>
      </c>
      <c r="J487" s="10"/>
      <c r="L487" t="str">
        <f t="shared" si="7"/>
        <v>Труба 530х30 сталь 20  ГОСТ 8732-78</v>
      </c>
      <c r="N487" t="s">
        <v>638</v>
      </c>
      <c r="O487">
        <v>295000</v>
      </c>
    </row>
    <row r="488" spans="2:15" x14ac:dyDescent="0.25">
      <c r="B488" s="8" t="s">
        <v>16</v>
      </c>
      <c r="C488" s="8">
        <v>530</v>
      </c>
      <c r="D488" s="8">
        <v>30</v>
      </c>
      <c r="E488" s="8" t="s">
        <v>97</v>
      </c>
      <c r="F488" s="8" t="s">
        <v>49</v>
      </c>
      <c r="G488" s="8">
        <v>8.6999999999999993</v>
      </c>
      <c r="H488" s="31" t="s">
        <v>19</v>
      </c>
      <c r="I488" s="9">
        <v>310000</v>
      </c>
      <c r="J488" s="10"/>
      <c r="L488" t="str">
        <f t="shared" si="7"/>
        <v>Труба 530х30 09г2с  ГОСТ 8732-78</v>
      </c>
      <c r="N488" t="s">
        <v>639</v>
      </c>
      <c r="O488">
        <v>310000</v>
      </c>
    </row>
    <row r="489" spans="2:15" x14ac:dyDescent="0.25">
      <c r="B489" s="8" t="s">
        <v>16</v>
      </c>
      <c r="C489" s="8">
        <v>530</v>
      </c>
      <c r="D489" s="8">
        <v>30</v>
      </c>
      <c r="E489" s="8" t="s">
        <v>32</v>
      </c>
      <c r="F489" s="8" t="s">
        <v>33</v>
      </c>
      <c r="G489" s="8">
        <v>12</v>
      </c>
      <c r="H489" s="31" t="s">
        <v>67</v>
      </c>
      <c r="I489" s="9" t="s">
        <v>43</v>
      </c>
      <c r="J489" s="10"/>
      <c r="L489" t="str">
        <f t="shared" si="7"/>
        <v>Труба 530х30 сталь 20 ТУ 14-3Р-55-2001</v>
      </c>
      <c r="N489" t="s">
        <v>640</v>
      </c>
      <c r="O489" t="s">
        <v>43</v>
      </c>
    </row>
    <row r="490" spans="2:15" x14ac:dyDescent="0.25">
      <c r="B490" s="8" t="s">
        <v>16</v>
      </c>
      <c r="C490" s="8">
        <v>530</v>
      </c>
      <c r="D490" s="8">
        <v>32</v>
      </c>
      <c r="E490" s="8" t="s">
        <v>32</v>
      </c>
      <c r="F490" s="8" t="s">
        <v>49</v>
      </c>
      <c r="G490" s="8">
        <v>3.5</v>
      </c>
      <c r="H490" s="31" t="s">
        <v>19</v>
      </c>
      <c r="I490" s="9">
        <v>312000</v>
      </c>
      <c r="J490" s="10"/>
      <c r="L490" t="str">
        <f t="shared" si="7"/>
        <v>Труба 530х32 сталь 20 ГОСТ 8732-78</v>
      </c>
      <c r="N490" t="s">
        <v>641</v>
      </c>
      <c r="O490">
        <v>312000</v>
      </c>
    </row>
    <row r="491" spans="2:15" x14ac:dyDescent="0.25">
      <c r="B491" s="8" t="s">
        <v>16</v>
      </c>
      <c r="C491" s="8">
        <v>530</v>
      </c>
      <c r="D491" s="8">
        <v>32</v>
      </c>
      <c r="E491" s="8" t="s">
        <v>97</v>
      </c>
      <c r="F491" s="8" t="s">
        <v>49</v>
      </c>
      <c r="G491" s="8">
        <v>3.7</v>
      </c>
      <c r="H491" s="31" t="s">
        <v>19</v>
      </c>
      <c r="I491" s="9">
        <v>318500</v>
      </c>
      <c r="J491" s="10"/>
      <c r="L491" t="str">
        <f t="shared" si="7"/>
        <v>Труба 530х32 09г2с  ГОСТ 8732-78</v>
      </c>
      <c r="N491" t="s">
        <v>642</v>
      </c>
      <c r="O491">
        <v>318500</v>
      </c>
    </row>
    <row r="492" spans="2:15" x14ac:dyDescent="0.25">
      <c r="B492" s="8" t="s">
        <v>16</v>
      </c>
      <c r="C492" s="48">
        <v>530</v>
      </c>
      <c r="D492" s="48">
        <v>36</v>
      </c>
      <c r="E492" s="48" t="s">
        <v>32</v>
      </c>
      <c r="F492" s="48" t="s">
        <v>49</v>
      </c>
      <c r="G492" s="32">
        <v>10</v>
      </c>
      <c r="H492" s="32" t="s">
        <v>67</v>
      </c>
      <c r="I492" s="49" t="s">
        <v>43</v>
      </c>
      <c r="J492" s="10"/>
      <c r="L492" t="str">
        <f t="shared" si="7"/>
        <v>Труба 530х36 сталь 20 ГОСТ 8732-78</v>
      </c>
      <c r="N492" t="s">
        <v>643</v>
      </c>
      <c r="O492" t="s">
        <v>43</v>
      </c>
    </row>
    <row r="493" spans="2:15" x14ac:dyDescent="0.25">
      <c r="B493" s="8" t="s">
        <v>16</v>
      </c>
      <c r="C493" s="48">
        <v>530</v>
      </c>
      <c r="D493" s="48">
        <v>36</v>
      </c>
      <c r="E493" s="48" t="s">
        <v>95</v>
      </c>
      <c r="F493" s="48" t="s">
        <v>49</v>
      </c>
      <c r="G493" s="32">
        <v>10</v>
      </c>
      <c r="H493" s="32" t="s">
        <v>67</v>
      </c>
      <c r="I493" s="49" t="s">
        <v>43</v>
      </c>
      <c r="J493" s="10"/>
      <c r="L493" t="str">
        <f t="shared" si="7"/>
        <v>Труба 530х36 09г2с ГОСТ 8732-78</v>
      </c>
      <c r="N493" t="s">
        <v>644</v>
      </c>
      <c r="O493" t="s">
        <v>43</v>
      </c>
    </row>
    <row r="494" spans="2:15" x14ac:dyDescent="0.25">
      <c r="B494" s="39" t="s">
        <v>16</v>
      </c>
      <c r="C494" s="55">
        <v>530</v>
      </c>
      <c r="D494" s="55">
        <v>36</v>
      </c>
      <c r="E494" s="55" t="s">
        <v>66</v>
      </c>
      <c r="F494" s="55" t="s">
        <v>33</v>
      </c>
      <c r="G494" s="36">
        <v>10</v>
      </c>
      <c r="H494" s="36" t="s">
        <v>67</v>
      </c>
      <c r="I494" s="88" t="s">
        <v>43</v>
      </c>
      <c r="J494" s="31"/>
      <c r="L494" t="str">
        <f t="shared" si="7"/>
        <v>Труба 530х36 15х1м1ф ТУ 14-3Р-55-2001</v>
      </c>
      <c r="N494" t="s">
        <v>645</v>
      </c>
      <c r="O494" t="s">
        <v>43</v>
      </c>
    </row>
    <row r="495" spans="2:15" x14ac:dyDescent="0.25">
      <c r="B495" s="8" t="s">
        <v>16</v>
      </c>
      <c r="C495" s="48">
        <v>530</v>
      </c>
      <c r="D495" s="48">
        <v>40</v>
      </c>
      <c r="E495" s="48" t="s">
        <v>32</v>
      </c>
      <c r="F495" s="48" t="s">
        <v>49</v>
      </c>
      <c r="G495" s="32">
        <v>10</v>
      </c>
      <c r="H495" s="32" t="s">
        <v>67</v>
      </c>
      <c r="I495" s="49" t="s">
        <v>43</v>
      </c>
      <c r="J495" s="10"/>
      <c r="L495" t="str">
        <f t="shared" si="7"/>
        <v>Труба 530х40 сталь 20 ГОСТ 8732-78</v>
      </c>
      <c r="N495" t="s">
        <v>646</v>
      </c>
      <c r="O495" t="s">
        <v>43</v>
      </c>
    </row>
    <row r="496" spans="2:15" x14ac:dyDescent="0.25">
      <c r="B496" s="8" t="s">
        <v>16</v>
      </c>
      <c r="C496" s="48">
        <v>530</v>
      </c>
      <c r="D496" s="48">
        <v>40</v>
      </c>
      <c r="E496" s="48" t="s">
        <v>95</v>
      </c>
      <c r="F496" s="48" t="s">
        <v>49</v>
      </c>
      <c r="G496" s="32">
        <v>10</v>
      </c>
      <c r="H496" s="32" t="s">
        <v>67</v>
      </c>
      <c r="I496" s="49" t="s">
        <v>43</v>
      </c>
      <c r="J496" s="10"/>
      <c r="L496" t="str">
        <f t="shared" si="7"/>
        <v>Труба 530х40 09г2с ГОСТ 8732-78</v>
      </c>
      <c r="N496" t="s">
        <v>647</v>
      </c>
      <c r="O496" t="s">
        <v>43</v>
      </c>
    </row>
    <row r="497" spans="2:15" x14ac:dyDescent="0.25">
      <c r="B497" s="39" t="s">
        <v>16</v>
      </c>
      <c r="C497" s="55">
        <v>530</v>
      </c>
      <c r="D497" s="55">
        <v>40</v>
      </c>
      <c r="E497" s="55" t="s">
        <v>66</v>
      </c>
      <c r="F497" s="55" t="s">
        <v>33</v>
      </c>
      <c r="G497" s="36">
        <v>10</v>
      </c>
      <c r="H497" s="36" t="s">
        <v>67</v>
      </c>
      <c r="I497" s="88" t="s">
        <v>43</v>
      </c>
      <c r="J497" s="31"/>
      <c r="L497" t="str">
        <f t="shared" si="7"/>
        <v>Труба 530х40 15х1м1ф ТУ 14-3Р-55-2001</v>
      </c>
      <c r="N497" t="s">
        <v>648</v>
      </c>
      <c r="O497" t="s">
        <v>43</v>
      </c>
    </row>
    <row r="498" spans="2:15" x14ac:dyDescent="0.25">
      <c r="B498" s="8" t="s">
        <v>16</v>
      </c>
      <c r="C498" s="48">
        <v>530</v>
      </c>
      <c r="D498" s="48">
        <v>45</v>
      </c>
      <c r="E498" s="48" t="s">
        <v>32</v>
      </c>
      <c r="F498" s="48" t="s">
        <v>49</v>
      </c>
      <c r="G498" s="32">
        <v>10</v>
      </c>
      <c r="H498" s="32" t="s">
        <v>67</v>
      </c>
      <c r="I498" s="49" t="s">
        <v>43</v>
      </c>
      <c r="J498" s="10"/>
      <c r="L498" t="str">
        <f t="shared" si="7"/>
        <v>Труба 530х45 сталь 20 ГОСТ 8732-78</v>
      </c>
      <c r="N498" t="s">
        <v>649</v>
      </c>
      <c r="O498" t="s">
        <v>43</v>
      </c>
    </row>
    <row r="499" spans="2:15" x14ac:dyDescent="0.25">
      <c r="B499" s="8" t="s">
        <v>16</v>
      </c>
      <c r="C499" s="48">
        <v>530</v>
      </c>
      <c r="D499" s="48">
        <v>45</v>
      </c>
      <c r="E499" s="48" t="s">
        <v>95</v>
      </c>
      <c r="F499" s="48" t="s">
        <v>49</v>
      </c>
      <c r="G499" s="32">
        <v>10</v>
      </c>
      <c r="H499" s="32" t="s">
        <v>67</v>
      </c>
      <c r="I499" s="49" t="s">
        <v>43</v>
      </c>
      <c r="J499" s="10"/>
      <c r="L499" t="str">
        <f t="shared" si="7"/>
        <v>Труба 530х45 09г2с ГОСТ 8732-78</v>
      </c>
      <c r="N499" t="s">
        <v>650</v>
      </c>
      <c r="O499" t="s">
        <v>43</v>
      </c>
    </row>
    <row r="500" spans="2:15" x14ac:dyDescent="0.25">
      <c r="B500" s="39" t="s">
        <v>16</v>
      </c>
      <c r="C500" s="55">
        <v>530</v>
      </c>
      <c r="D500" s="55">
        <v>45</v>
      </c>
      <c r="E500" s="55" t="s">
        <v>66</v>
      </c>
      <c r="F500" s="55" t="s">
        <v>33</v>
      </c>
      <c r="G500" s="36">
        <v>10</v>
      </c>
      <c r="H500" s="36" t="s">
        <v>67</v>
      </c>
      <c r="I500" s="88" t="s">
        <v>43</v>
      </c>
      <c r="J500" s="31"/>
      <c r="L500" t="str">
        <f t="shared" si="7"/>
        <v>Труба 530х45 15х1м1ф ТУ 14-3Р-55-2001</v>
      </c>
      <c r="N500" t="s">
        <v>651</v>
      </c>
      <c r="O500" t="s">
        <v>43</v>
      </c>
    </row>
    <row r="501" spans="2:15" x14ac:dyDescent="0.25">
      <c r="B501" s="8" t="s">
        <v>16</v>
      </c>
      <c r="C501" s="48">
        <v>530</v>
      </c>
      <c r="D501" s="48">
        <v>50</v>
      </c>
      <c r="E501" s="48" t="s">
        <v>32</v>
      </c>
      <c r="F501" s="48" t="s">
        <v>49</v>
      </c>
      <c r="G501" s="32">
        <v>10</v>
      </c>
      <c r="H501" s="32" t="s">
        <v>67</v>
      </c>
      <c r="I501" s="49" t="s">
        <v>43</v>
      </c>
      <c r="J501" s="10"/>
      <c r="L501" t="str">
        <f t="shared" si="7"/>
        <v>Труба 530х50 сталь 20 ГОСТ 8732-78</v>
      </c>
      <c r="N501" t="s">
        <v>652</v>
      </c>
      <c r="O501" t="s">
        <v>43</v>
      </c>
    </row>
    <row r="502" spans="2:15" x14ac:dyDescent="0.25">
      <c r="B502" s="8" t="s">
        <v>16</v>
      </c>
      <c r="C502" s="48">
        <v>530</v>
      </c>
      <c r="D502" s="48">
        <v>50</v>
      </c>
      <c r="E502" s="48" t="s">
        <v>95</v>
      </c>
      <c r="F502" s="48" t="s">
        <v>49</v>
      </c>
      <c r="G502" s="32">
        <v>10</v>
      </c>
      <c r="H502" s="32" t="s">
        <v>67</v>
      </c>
      <c r="I502" s="49" t="s">
        <v>43</v>
      </c>
      <c r="J502" s="10"/>
      <c r="L502" t="str">
        <f t="shared" si="7"/>
        <v>Труба 530х50 09г2с ГОСТ 8732-78</v>
      </c>
      <c r="N502" t="s">
        <v>653</v>
      </c>
      <c r="O502" t="s">
        <v>43</v>
      </c>
    </row>
    <row r="503" spans="2:15" x14ac:dyDescent="0.25">
      <c r="B503" s="8" t="s">
        <v>16</v>
      </c>
      <c r="C503" s="48">
        <v>530</v>
      </c>
      <c r="D503" s="48">
        <v>60</v>
      </c>
      <c r="E503" s="48" t="s">
        <v>32</v>
      </c>
      <c r="F503" s="48" t="s">
        <v>49</v>
      </c>
      <c r="G503" s="32">
        <v>10</v>
      </c>
      <c r="H503" s="32" t="s">
        <v>67</v>
      </c>
      <c r="I503" s="49" t="s">
        <v>43</v>
      </c>
      <c r="J503" s="10"/>
      <c r="L503" t="str">
        <f t="shared" si="7"/>
        <v>Труба 530х60 сталь 20 ГОСТ 8732-78</v>
      </c>
      <c r="N503" t="s">
        <v>654</v>
      </c>
      <c r="O503" t="s">
        <v>43</v>
      </c>
    </row>
    <row r="504" spans="2:15" x14ac:dyDescent="0.25">
      <c r="B504" s="8" t="s">
        <v>16</v>
      </c>
      <c r="C504" s="48">
        <v>530</v>
      </c>
      <c r="D504" s="48">
        <v>60</v>
      </c>
      <c r="E504" s="48" t="s">
        <v>95</v>
      </c>
      <c r="F504" s="48" t="s">
        <v>49</v>
      </c>
      <c r="G504" s="32">
        <v>10</v>
      </c>
      <c r="H504" s="32" t="s">
        <v>67</v>
      </c>
      <c r="I504" s="49" t="s">
        <v>43</v>
      </c>
      <c r="J504" s="10"/>
      <c r="L504" t="str">
        <f t="shared" si="7"/>
        <v>Труба 530х60 09г2с ГОСТ 8732-78</v>
      </c>
      <c r="N504" t="s">
        <v>655</v>
      </c>
      <c r="O504" t="s">
        <v>43</v>
      </c>
    </row>
    <row r="505" spans="2:15" x14ac:dyDescent="0.25">
      <c r="B505" s="8" t="s">
        <v>16</v>
      </c>
      <c r="C505" s="48">
        <v>530</v>
      </c>
      <c r="D505" s="48">
        <v>60</v>
      </c>
      <c r="E505" s="48" t="s">
        <v>52</v>
      </c>
      <c r="F505" s="48" t="s">
        <v>49</v>
      </c>
      <c r="G505" s="32">
        <v>10</v>
      </c>
      <c r="H505" s="32" t="s">
        <v>67</v>
      </c>
      <c r="I505" s="49" t="s">
        <v>43</v>
      </c>
      <c r="J505" s="10"/>
      <c r="L505" t="str">
        <f t="shared" si="7"/>
        <v>Труба 530х60 30хгса ГОСТ 8732-78</v>
      </c>
      <c r="N505" t="s">
        <v>656</v>
      </c>
      <c r="O505" t="s">
        <v>43</v>
      </c>
    </row>
    <row r="506" spans="2:15" x14ac:dyDescent="0.25">
      <c r="B506" s="8" t="s">
        <v>16</v>
      </c>
      <c r="C506" s="48">
        <v>530</v>
      </c>
      <c r="D506" s="48">
        <v>70</v>
      </c>
      <c r="E506" s="48" t="s">
        <v>95</v>
      </c>
      <c r="F506" s="48" t="s">
        <v>49</v>
      </c>
      <c r="G506" s="32">
        <v>10</v>
      </c>
      <c r="H506" s="32" t="s">
        <v>67</v>
      </c>
      <c r="I506" s="49" t="s">
        <v>43</v>
      </c>
      <c r="J506" s="10"/>
      <c r="L506" t="str">
        <f t="shared" si="7"/>
        <v>Труба 530х70 09г2с ГОСТ 8732-78</v>
      </c>
      <c r="N506" t="s">
        <v>657</v>
      </c>
      <c r="O506" t="s">
        <v>43</v>
      </c>
    </row>
    <row r="507" spans="2:15" x14ac:dyDescent="0.25">
      <c r="B507" s="8" t="s">
        <v>16</v>
      </c>
      <c r="C507" s="48">
        <v>530</v>
      </c>
      <c r="D507" s="48">
        <v>70</v>
      </c>
      <c r="E507" s="48" t="s">
        <v>52</v>
      </c>
      <c r="F507" s="48" t="s">
        <v>49</v>
      </c>
      <c r="G507" s="32">
        <v>10</v>
      </c>
      <c r="H507" s="32" t="s">
        <v>67</v>
      </c>
      <c r="I507" s="49" t="s">
        <v>43</v>
      </c>
      <c r="J507" s="10"/>
      <c r="L507" t="str">
        <f t="shared" si="7"/>
        <v>Труба 530х70 30хгса ГОСТ 8732-78</v>
      </c>
      <c r="N507" t="s">
        <v>658</v>
      </c>
      <c r="O507" t="s">
        <v>43</v>
      </c>
    </row>
    <row r="508" spans="2:15" x14ac:dyDescent="0.25">
      <c r="B508" s="8" t="s">
        <v>16</v>
      </c>
      <c r="C508" s="48">
        <v>530</v>
      </c>
      <c r="D508" s="48">
        <v>75</v>
      </c>
      <c r="E508" s="48" t="s">
        <v>95</v>
      </c>
      <c r="F508" s="48" t="s">
        <v>49</v>
      </c>
      <c r="G508" s="32">
        <v>10</v>
      </c>
      <c r="H508" s="32" t="s">
        <v>67</v>
      </c>
      <c r="I508" s="49" t="s">
        <v>43</v>
      </c>
      <c r="J508" s="10"/>
      <c r="L508" t="str">
        <f t="shared" si="7"/>
        <v>Труба 530х75 09г2с ГОСТ 8732-78</v>
      </c>
      <c r="N508" t="s">
        <v>659</v>
      </c>
      <c r="O508" t="s">
        <v>43</v>
      </c>
    </row>
    <row r="509" spans="2:15" x14ac:dyDescent="0.25">
      <c r="B509" s="8" t="s">
        <v>16</v>
      </c>
      <c r="C509" s="48">
        <v>530</v>
      </c>
      <c r="D509" s="48">
        <v>75</v>
      </c>
      <c r="E509" s="48" t="s">
        <v>32</v>
      </c>
      <c r="F509" s="48" t="s">
        <v>49</v>
      </c>
      <c r="G509" s="32">
        <v>10</v>
      </c>
      <c r="H509" s="32" t="s">
        <v>67</v>
      </c>
      <c r="I509" s="49" t="s">
        <v>43</v>
      </c>
      <c r="J509" s="10"/>
      <c r="L509" t="str">
        <f t="shared" si="7"/>
        <v>Труба 530х75 сталь 20 ГОСТ 8732-78</v>
      </c>
      <c r="N509" t="s">
        <v>660</v>
      </c>
      <c r="O509" t="s">
        <v>43</v>
      </c>
    </row>
    <row r="510" spans="2:15" x14ac:dyDescent="0.25">
      <c r="B510" s="8" t="s">
        <v>16</v>
      </c>
      <c r="C510" s="8">
        <v>530</v>
      </c>
      <c r="D510" s="8">
        <v>75</v>
      </c>
      <c r="E510" s="8" t="s">
        <v>77</v>
      </c>
      <c r="F510" s="8" t="s">
        <v>49</v>
      </c>
      <c r="G510" s="32">
        <v>10</v>
      </c>
      <c r="H510" s="32" t="s">
        <v>67</v>
      </c>
      <c r="I510" s="49" t="s">
        <v>43</v>
      </c>
      <c r="J510" s="10"/>
      <c r="L510" t="str">
        <f t="shared" ref="L510:L573" si="8">CONCATENATE(B510," ",C510,"х",D510," ",E510," ",F510)</f>
        <v>Труба 530х75 сталь 35 ГОСТ 8732-78</v>
      </c>
      <c r="N510" t="s">
        <v>661</v>
      </c>
      <c r="O510" t="s">
        <v>43</v>
      </c>
    </row>
    <row r="511" spans="2:15" x14ac:dyDescent="0.25">
      <c r="B511" s="8" t="s">
        <v>16</v>
      </c>
      <c r="C511" s="48">
        <v>530</v>
      </c>
      <c r="D511" s="48">
        <v>80</v>
      </c>
      <c r="E511" s="48" t="s">
        <v>32</v>
      </c>
      <c r="F511" s="48" t="s">
        <v>49</v>
      </c>
      <c r="G511" s="32">
        <v>10</v>
      </c>
      <c r="H511" s="32" t="s">
        <v>67</v>
      </c>
      <c r="I511" s="49" t="s">
        <v>43</v>
      </c>
      <c r="J511" s="10"/>
      <c r="L511" t="str">
        <f t="shared" si="8"/>
        <v>Труба 530х80 сталь 20 ГОСТ 8732-78</v>
      </c>
      <c r="N511" t="s">
        <v>662</v>
      </c>
      <c r="O511" t="s">
        <v>43</v>
      </c>
    </row>
    <row r="512" spans="2:15" x14ac:dyDescent="0.25">
      <c r="B512" s="8" t="s">
        <v>16</v>
      </c>
      <c r="C512" s="48">
        <v>530</v>
      </c>
      <c r="D512" s="48">
        <v>80</v>
      </c>
      <c r="E512" s="48" t="s">
        <v>95</v>
      </c>
      <c r="F512" s="48" t="s">
        <v>49</v>
      </c>
      <c r="G512" s="32">
        <v>10</v>
      </c>
      <c r="H512" s="32" t="s">
        <v>67</v>
      </c>
      <c r="I512" s="49" t="s">
        <v>43</v>
      </c>
      <c r="J512" s="10"/>
      <c r="L512" t="str">
        <f t="shared" si="8"/>
        <v>Труба 530х80 09г2с ГОСТ 8732-78</v>
      </c>
      <c r="N512" t="s">
        <v>663</v>
      </c>
      <c r="O512" t="s">
        <v>43</v>
      </c>
    </row>
    <row r="513" spans="2:15" x14ac:dyDescent="0.25">
      <c r="B513" s="34" t="s">
        <v>16</v>
      </c>
      <c r="C513" s="42">
        <v>530</v>
      </c>
      <c r="D513" s="42">
        <v>95</v>
      </c>
      <c r="E513" s="42" t="s">
        <v>66</v>
      </c>
      <c r="F513" s="42" t="s">
        <v>33</v>
      </c>
      <c r="G513" s="35">
        <v>6.4359999999999999</v>
      </c>
      <c r="H513" s="35" t="s">
        <v>19</v>
      </c>
      <c r="I513" s="89">
        <v>670000</v>
      </c>
      <c r="J513" s="31"/>
      <c r="L513" t="str">
        <f t="shared" si="8"/>
        <v>Труба 530х95 15х1м1ф ТУ 14-3Р-55-2001</v>
      </c>
      <c r="N513" t="s">
        <v>664</v>
      </c>
      <c r="O513">
        <v>670000</v>
      </c>
    </row>
    <row r="514" spans="2:15" x14ac:dyDescent="0.25">
      <c r="B514" s="8" t="s">
        <v>16</v>
      </c>
      <c r="C514" s="48">
        <v>550</v>
      </c>
      <c r="D514" s="48">
        <v>25</v>
      </c>
      <c r="E514" s="48" t="s">
        <v>48</v>
      </c>
      <c r="F514" s="48" t="s">
        <v>99</v>
      </c>
      <c r="G514" s="32">
        <v>10</v>
      </c>
      <c r="H514" s="32" t="s">
        <v>67</v>
      </c>
      <c r="I514" s="9">
        <v>308700</v>
      </c>
      <c r="J514" s="10"/>
      <c r="L514" t="str">
        <f t="shared" si="8"/>
        <v>Труба 550х25 09Г2С ГОСТ 32528-2013</v>
      </c>
      <c r="N514" t="s">
        <v>665</v>
      </c>
      <c r="O514">
        <v>308700</v>
      </c>
    </row>
    <row r="515" spans="2:15" x14ac:dyDescent="0.25">
      <c r="B515" s="8" t="s">
        <v>16</v>
      </c>
      <c r="C515" s="48">
        <v>550</v>
      </c>
      <c r="D515" s="48">
        <v>25</v>
      </c>
      <c r="E515" s="48" t="s">
        <v>32</v>
      </c>
      <c r="F515" s="48" t="s">
        <v>49</v>
      </c>
      <c r="G515" s="32">
        <v>10</v>
      </c>
      <c r="H515" s="32" t="s">
        <v>67</v>
      </c>
      <c r="I515" s="49" t="s">
        <v>43</v>
      </c>
      <c r="J515" s="10"/>
      <c r="L515" t="str">
        <f t="shared" si="8"/>
        <v>Труба 550х25 сталь 20 ГОСТ 8732-78</v>
      </c>
      <c r="N515" t="s">
        <v>666</v>
      </c>
      <c r="O515" t="s">
        <v>43</v>
      </c>
    </row>
    <row r="516" spans="2:15" x14ac:dyDescent="0.25">
      <c r="B516" s="8" t="s">
        <v>16</v>
      </c>
      <c r="C516" s="48">
        <v>550</v>
      </c>
      <c r="D516" s="48">
        <v>25</v>
      </c>
      <c r="E516" s="48" t="s">
        <v>95</v>
      </c>
      <c r="F516" s="48" t="s">
        <v>49</v>
      </c>
      <c r="G516" s="32">
        <v>10</v>
      </c>
      <c r="H516" s="32" t="s">
        <v>67</v>
      </c>
      <c r="I516" s="49" t="s">
        <v>43</v>
      </c>
      <c r="J516" s="10"/>
      <c r="L516" t="str">
        <f t="shared" si="8"/>
        <v>Труба 550х25 09г2с ГОСТ 8732-78</v>
      </c>
      <c r="N516" t="s">
        <v>667</v>
      </c>
      <c r="O516" t="s">
        <v>43</v>
      </c>
    </row>
    <row r="517" spans="2:15" x14ac:dyDescent="0.25">
      <c r="B517" s="8" t="s">
        <v>16</v>
      </c>
      <c r="C517" s="8">
        <v>550</v>
      </c>
      <c r="D517" s="8">
        <v>25</v>
      </c>
      <c r="E517" s="8" t="s">
        <v>51</v>
      </c>
      <c r="F517" s="8" t="s">
        <v>82</v>
      </c>
      <c r="G517" s="8">
        <v>4.7300000000000004</v>
      </c>
      <c r="H517" s="31" t="s">
        <v>19</v>
      </c>
      <c r="I517" s="9">
        <v>619920</v>
      </c>
      <c r="J517" s="10"/>
      <c r="L517" t="str">
        <f t="shared" si="8"/>
        <v>Труба 550х25 12х1мф ТУ 14-3Р-51-2001</v>
      </c>
      <c r="N517" t="s">
        <v>668</v>
      </c>
      <c r="O517">
        <v>619920</v>
      </c>
    </row>
    <row r="518" spans="2:15" x14ac:dyDescent="0.25">
      <c r="B518" s="8" t="s">
        <v>16</v>
      </c>
      <c r="C518" s="48">
        <v>550</v>
      </c>
      <c r="D518" s="48">
        <v>30</v>
      </c>
      <c r="E518" s="48" t="s">
        <v>32</v>
      </c>
      <c r="F518" s="48" t="s">
        <v>49</v>
      </c>
      <c r="G518" s="32">
        <v>10</v>
      </c>
      <c r="H518" s="32" t="s">
        <v>67</v>
      </c>
      <c r="I518" s="49" t="s">
        <v>43</v>
      </c>
      <c r="J518" s="10"/>
      <c r="L518" t="str">
        <f t="shared" si="8"/>
        <v>Труба 550х30 сталь 20 ГОСТ 8732-78</v>
      </c>
      <c r="N518" t="s">
        <v>669</v>
      </c>
      <c r="O518" t="s">
        <v>43</v>
      </c>
    </row>
    <row r="519" spans="2:15" x14ac:dyDescent="0.25">
      <c r="B519" s="8" t="s">
        <v>16</v>
      </c>
      <c r="C519" s="48">
        <v>550</v>
      </c>
      <c r="D519" s="48">
        <v>30</v>
      </c>
      <c r="E519" s="48" t="s">
        <v>95</v>
      </c>
      <c r="F519" s="48" t="s">
        <v>49</v>
      </c>
      <c r="G519" s="32">
        <v>10</v>
      </c>
      <c r="H519" s="32" t="s">
        <v>67</v>
      </c>
      <c r="I519" s="49" t="s">
        <v>43</v>
      </c>
      <c r="J519" s="10"/>
      <c r="L519" t="str">
        <f t="shared" si="8"/>
        <v>Труба 550х30 09г2с ГОСТ 8732-78</v>
      </c>
      <c r="N519" t="s">
        <v>670</v>
      </c>
      <c r="O519" t="s">
        <v>43</v>
      </c>
    </row>
    <row r="520" spans="2:15" x14ac:dyDescent="0.25">
      <c r="B520" s="8" t="s">
        <v>16</v>
      </c>
      <c r="C520" s="48">
        <v>550</v>
      </c>
      <c r="D520" s="48">
        <v>36</v>
      </c>
      <c r="E520" s="48" t="s">
        <v>32</v>
      </c>
      <c r="F520" s="48" t="s">
        <v>49</v>
      </c>
      <c r="G520" s="32">
        <v>10</v>
      </c>
      <c r="H520" s="32" t="s">
        <v>67</v>
      </c>
      <c r="I520" s="49" t="s">
        <v>43</v>
      </c>
      <c r="J520" s="10"/>
      <c r="L520" t="str">
        <f t="shared" si="8"/>
        <v>Труба 550х36 сталь 20 ГОСТ 8732-78</v>
      </c>
      <c r="N520" t="s">
        <v>671</v>
      </c>
      <c r="O520" t="s">
        <v>43</v>
      </c>
    </row>
    <row r="521" spans="2:15" x14ac:dyDescent="0.25">
      <c r="B521" s="8" t="s">
        <v>16</v>
      </c>
      <c r="C521" s="48">
        <v>550</v>
      </c>
      <c r="D521" s="48">
        <v>36</v>
      </c>
      <c r="E521" s="48" t="s">
        <v>95</v>
      </c>
      <c r="F521" s="48" t="s">
        <v>49</v>
      </c>
      <c r="G521" s="32">
        <v>10</v>
      </c>
      <c r="H521" s="32" t="s">
        <v>67</v>
      </c>
      <c r="I521" s="49" t="s">
        <v>43</v>
      </c>
      <c r="J521" s="10"/>
      <c r="L521" t="str">
        <f t="shared" si="8"/>
        <v>Труба 550х36 09г2с ГОСТ 8732-78</v>
      </c>
      <c r="N521" t="s">
        <v>672</v>
      </c>
      <c r="O521" t="s">
        <v>43</v>
      </c>
    </row>
    <row r="522" spans="2:15" x14ac:dyDescent="0.25">
      <c r="B522" s="8" t="s">
        <v>16</v>
      </c>
      <c r="C522" s="48">
        <v>550</v>
      </c>
      <c r="D522" s="48">
        <v>40</v>
      </c>
      <c r="E522" s="48" t="s">
        <v>32</v>
      </c>
      <c r="F522" s="48" t="s">
        <v>49</v>
      </c>
      <c r="G522" s="32">
        <v>10</v>
      </c>
      <c r="H522" s="62" t="s">
        <v>67</v>
      </c>
      <c r="I522" s="9" t="s">
        <v>43</v>
      </c>
      <c r="J522" s="10"/>
      <c r="L522" t="str">
        <f t="shared" si="8"/>
        <v>Труба 550х40 сталь 20 ГОСТ 8732-78</v>
      </c>
      <c r="N522" t="s">
        <v>673</v>
      </c>
      <c r="O522" t="s">
        <v>43</v>
      </c>
    </row>
    <row r="523" spans="2:15" x14ac:dyDescent="0.25">
      <c r="B523" s="8" t="s">
        <v>16</v>
      </c>
      <c r="C523" s="48">
        <v>550</v>
      </c>
      <c r="D523" s="48">
        <v>40</v>
      </c>
      <c r="E523" s="48" t="s">
        <v>32</v>
      </c>
      <c r="F523" s="48" t="s">
        <v>49</v>
      </c>
      <c r="G523" s="32">
        <v>10</v>
      </c>
      <c r="H523" s="32" t="s">
        <v>67</v>
      </c>
      <c r="I523" s="49" t="s">
        <v>43</v>
      </c>
      <c r="J523" s="10"/>
      <c r="L523" t="str">
        <f t="shared" si="8"/>
        <v>Труба 550х40 сталь 20 ГОСТ 8732-78</v>
      </c>
      <c r="N523" t="s">
        <v>673</v>
      </c>
      <c r="O523" t="s">
        <v>43</v>
      </c>
    </row>
    <row r="524" spans="2:15" x14ac:dyDescent="0.25">
      <c r="B524" s="8" t="s">
        <v>16</v>
      </c>
      <c r="C524" s="48">
        <v>550</v>
      </c>
      <c r="D524" s="48">
        <v>40</v>
      </c>
      <c r="E524" s="48" t="s">
        <v>95</v>
      </c>
      <c r="F524" s="48" t="s">
        <v>49</v>
      </c>
      <c r="G524" s="32">
        <v>10</v>
      </c>
      <c r="H524" s="32" t="s">
        <v>67</v>
      </c>
      <c r="I524" s="49" t="s">
        <v>43</v>
      </c>
      <c r="J524" s="10"/>
      <c r="L524" t="str">
        <f t="shared" si="8"/>
        <v>Труба 550х40 09г2с ГОСТ 8732-78</v>
      </c>
      <c r="N524" t="s">
        <v>674</v>
      </c>
      <c r="O524" t="s">
        <v>43</v>
      </c>
    </row>
    <row r="525" spans="2:15" x14ac:dyDescent="0.25">
      <c r="B525" s="8" t="s">
        <v>16</v>
      </c>
      <c r="C525" s="48">
        <v>550</v>
      </c>
      <c r="D525" s="48">
        <v>45</v>
      </c>
      <c r="E525" s="48" t="s">
        <v>32</v>
      </c>
      <c r="F525" s="48" t="s">
        <v>49</v>
      </c>
      <c r="G525" s="32">
        <v>10</v>
      </c>
      <c r="H525" s="32" t="s">
        <v>67</v>
      </c>
      <c r="I525" s="49" t="s">
        <v>43</v>
      </c>
      <c r="J525" s="10"/>
      <c r="L525" t="str">
        <f t="shared" si="8"/>
        <v>Труба 550х45 сталь 20 ГОСТ 8732-78</v>
      </c>
      <c r="N525" t="s">
        <v>675</v>
      </c>
      <c r="O525" t="s">
        <v>43</v>
      </c>
    </row>
    <row r="526" spans="2:15" x14ac:dyDescent="0.25">
      <c r="B526" s="8" t="s">
        <v>16</v>
      </c>
      <c r="C526" s="48">
        <v>550</v>
      </c>
      <c r="D526" s="48">
        <v>45</v>
      </c>
      <c r="E526" s="48" t="s">
        <v>95</v>
      </c>
      <c r="F526" s="48" t="s">
        <v>49</v>
      </c>
      <c r="G526" s="32">
        <v>10</v>
      </c>
      <c r="H526" s="32" t="s">
        <v>67</v>
      </c>
      <c r="I526" s="49" t="s">
        <v>43</v>
      </c>
      <c r="J526" s="10"/>
      <c r="L526" t="str">
        <f t="shared" si="8"/>
        <v>Труба 550х45 09г2с ГОСТ 8732-78</v>
      </c>
      <c r="N526" t="s">
        <v>676</v>
      </c>
      <c r="O526" t="s">
        <v>43</v>
      </c>
    </row>
    <row r="527" spans="2:15" x14ac:dyDescent="0.25">
      <c r="B527" s="8" t="s">
        <v>16</v>
      </c>
      <c r="C527" s="48">
        <v>550</v>
      </c>
      <c r="D527" s="48">
        <v>45</v>
      </c>
      <c r="E527" s="48" t="s">
        <v>52</v>
      </c>
      <c r="F527" s="48" t="s">
        <v>49</v>
      </c>
      <c r="G527" s="32">
        <v>10</v>
      </c>
      <c r="H527" s="32" t="s">
        <v>67</v>
      </c>
      <c r="I527" s="49" t="s">
        <v>43</v>
      </c>
      <c r="J527" s="10"/>
      <c r="L527" t="str">
        <f t="shared" si="8"/>
        <v>Труба 550х45 30хгса ГОСТ 8732-78</v>
      </c>
      <c r="N527" t="s">
        <v>677</v>
      </c>
      <c r="O527" t="s">
        <v>43</v>
      </c>
    </row>
    <row r="528" spans="2:15" x14ac:dyDescent="0.25">
      <c r="B528" s="8" t="s">
        <v>16</v>
      </c>
      <c r="C528" s="48">
        <v>550</v>
      </c>
      <c r="D528" s="48">
        <v>50</v>
      </c>
      <c r="E528" s="48" t="s">
        <v>95</v>
      </c>
      <c r="F528" s="48" t="s">
        <v>49</v>
      </c>
      <c r="G528" s="32">
        <v>10</v>
      </c>
      <c r="H528" s="32" t="s">
        <v>67</v>
      </c>
      <c r="I528" s="49" t="s">
        <v>43</v>
      </c>
      <c r="J528" s="10"/>
      <c r="L528" t="str">
        <f t="shared" si="8"/>
        <v>Труба 550х50 09г2с ГОСТ 8732-78</v>
      </c>
      <c r="N528" t="s">
        <v>678</v>
      </c>
      <c r="O528" t="s">
        <v>43</v>
      </c>
    </row>
    <row r="529" spans="2:15" x14ac:dyDescent="0.25">
      <c r="B529" s="8" t="s">
        <v>16</v>
      </c>
      <c r="C529" s="48">
        <v>560</v>
      </c>
      <c r="D529" s="48">
        <v>30</v>
      </c>
      <c r="E529" s="48" t="s">
        <v>95</v>
      </c>
      <c r="F529" s="48" t="s">
        <v>49</v>
      </c>
      <c r="G529" s="32">
        <v>10</v>
      </c>
      <c r="H529" s="32" t="s">
        <v>67</v>
      </c>
      <c r="I529" s="49" t="s">
        <v>43</v>
      </c>
      <c r="J529" s="10"/>
      <c r="L529" t="str">
        <f t="shared" si="8"/>
        <v>Труба 560х30 09г2с ГОСТ 8732-78</v>
      </c>
      <c r="N529" t="s">
        <v>679</v>
      </c>
      <c r="O529" t="s">
        <v>43</v>
      </c>
    </row>
    <row r="530" spans="2:15" x14ac:dyDescent="0.25">
      <c r="B530" s="8" t="s">
        <v>16</v>
      </c>
      <c r="C530" s="48">
        <v>572</v>
      </c>
      <c r="D530" s="48">
        <v>25</v>
      </c>
      <c r="E530" s="48" t="s">
        <v>32</v>
      </c>
      <c r="F530" s="48" t="s">
        <v>49</v>
      </c>
      <c r="G530" s="32">
        <v>10</v>
      </c>
      <c r="H530" s="32" t="s">
        <v>67</v>
      </c>
      <c r="I530" s="49" t="s">
        <v>43</v>
      </c>
      <c r="J530" s="10"/>
      <c r="L530" t="str">
        <f t="shared" si="8"/>
        <v>Труба 572х25 сталь 20 ГОСТ 8732-78</v>
      </c>
      <c r="N530" t="s">
        <v>680</v>
      </c>
      <c r="O530" t="s">
        <v>43</v>
      </c>
    </row>
    <row r="531" spans="2:15" x14ac:dyDescent="0.25">
      <c r="B531" s="8" t="s">
        <v>16</v>
      </c>
      <c r="C531" s="8">
        <v>572</v>
      </c>
      <c r="D531" s="8">
        <v>25</v>
      </c>
      <c r="E531" s="8" t="s">
        <v>32</v>
      </c>
      <c r="F531" s="8" t="s">
        <v>49</v>
      </c>
      <c r="G531" s="8">
        <v>0.46</v>
      </c>
      <c r="H531" s="31" t="s">
        <v>19</v>
      </c>
      <c r="I531" s="9">
        <v>399000</v>
      </c>
      <c r="J531" s="10"/>
      <c r="L531" t="str">
        <f t="shared" si="8"/>
        <v>Труба 572х25 сталь 20 ГОСТ 8732-78</v>
      </c>
      <c r="N531" t="s">
        <v>680</v>
      </c>
      <c r="O531">
        <v>399000</v>
      </c>
    </row>
    <row r="532" spans="2:15" x14ac:dyDescent="0.25">
      <c r="B532" s="8" t="s">
        <v>16</v>
      </c>
      <c r="C532" s="48">
        <v>575</v>
      </c>
      <c r="D532" s="48">
        <v>40</v>
      </c>
      <c r="E532" s="48" t="s">
        <v>32</v>
      </c>
      <c r="F532" s="48" t="s">
        <v>49</v>
      </c>
      <c r="G532" s="32">
        <v>10</v>
      </c>
      <c r="H532" s="32" t="s">
        <v>67</v>
      </c>
      <c r="I532" s="49" t="s">
        <v>43</v>
      </c>
      <c r="J532" s="10"/>
      <c r="L532" t="str">
        <f t="shared" si="8"/>
        <v>Труба 575х40 сталь 20 ГОСТ 8732-78</v>
      </c>
      <c r="N532" t="s">
        <v>681</v>
      </c>
      <c r="O532" t="s">
        <v>43</v>
      </c>
    </row>
    <row r="533" spans="2:15" x14ac:dyDescent="0.25">
      <c r="B533" s="8" t="s">
        <v>16</v>
      </c>
      <c r="C533" s="48">
        <v>575</v>
      </c>
      <c r="D533" s="48">
        <v>40</v>
      </c>
      <c r="E533" s="48" t="s">
        <v>95</v>
      </c>
      <c r="F533" s="48" t="s">
        <v>49</v>
      </c>
      <c r="G533" s="32">
        <v>10</v>
      </c>
      <c r="H533" s="32" t="s">
        <v>67</v>
      </c>
      <c r="I533" s="49" t="s">
        <v>43</v>
      </c>
      <c r="J533" s="10"/>
      <c r="L533" t="str">
        <f t="shared" si="8"/>
        <v>Труба 575х40 09г2с ГОСТ 8732-78</v>
      </c>
      <c r="N533" t="s">
        <v>682</v>
      </c>
      <c r="O533" t="s">
        <v>43</v>
      </c>
    </row>
    <row r="534" spans="2:15" x14ac:dyDescent="0.25">
      <c r="B534" s="8" t="s">
        <v>16</v>
      </c>
      <c r="C534" s="48">
        <v>575</v>
      </c>
      <c r="D534" s="48">
        <v>65</v>
      </c>
      <c r="E534" s="48" t="s">
        <v>95</v>
      </c>
      <c r="F534" s="48" t="s">
        <v>49</v>
      </c>
      <c r="G534" s="32">
        <v>10</v>
      </c>
      <c r="H534" s="32" t="s">
        <v>67</v>
      </c>
      <c r="I534" s="49" t="s">
        <v>43</v>
      </c>
      <c r="J534" s="10"/>
      <c r="L534" t="str">
        <f t="shared" si="8"/>
        <v>Труба 575х65 09г2с ГОСТ 8732-78</v>
      </c>
      <c r="N534" t="s">
        <v>683</v>
      </c>
      <c r="O534" t="s">
        <v>43</v>
      </c>
    </row>
    <row r="535" spans="2:15" x14ac:dyDescent="0.25">
      <c r="B535" s="8" t="s">
        <v>16</v>
      </c>
      <c r="C535" s="48">
        <v>580</v>
      </c>
      <c r="D535" s="48">
        <v>65</v>
      </c>
      <c r="E535" s="48" t="s">
        <v>95</v>
      </c>
      <c r="F535" s="48" t="s">
        <v>49</v>
      </c>
      <c r="G535" s="32">
        <v>10</v>
      </c>
      <c r="H535" s="32" t="s">
        <v>67</v>
      </c>
      <c r="I535" s="49" t="s">
        <v>43</v>
      </c>
      <c r="J535" s="10"/>
      <c r="L535" t="str">
        <f t="shared" si="8"/>
        <v>Труба 580х65 09г2с ГОСТ 8732-78</v>
      </c>
      <c r="N535" t="s">
        <v>684</v>
      </c>
      <c r="O535" t="s">
        <v>43</v>
      </c>
    </row>
    <row r="536" spans="2:15" x14ac:dyDescent="0.25">
      <c r="B536" s="8" t="s">
        <v>16</v>
      </c>
      <c r="C536" s="48">
        <v>600</v>
      </c>
      <c r="D536" s="48">
        <v>34</v>
      </c>
      <c r="E536" s="48" t="s">
        <v>95</v>
      </c>
      <c r="F536" s="48" t="s">
        <v>49</v>
      </c>
      <c r="G536" s="32">
        <v>10</v>
      </c>
      <c r="H536" s="32" t="s">
        <v>67</v>
      </c>
      <c r="I536" s="49" t="s">
        <v>43</v>
      </c>
      <c r="J536" s="10"/>
      <c r="L536" t="str">
        <f t="shared" si="8"/>
        <v>Труба 600х34 09г2с ГОСТ 8732-78</v>
      </c>
      <c r="N536" t="s">
        <v>685</v>
      </c>
      <c r="O536" t="s">
        <v>43</v>
      </c>
    </row>
    <row r="537" spans="2:15" x14ac:dyDescent="0.25">
      <c r="B537" s="8" t="s">
        <v>16</v>
      </c>
      <c r="C537" s="8">
        <v>609.6</v>
      </c>
      <c r="D537" s="8">
        <v>30.96</v>
      </c>
      <c r="E537" s="8" t="s">
        <v>100</v>
      </c>
      <c r="F537" s="8" t="s">
        <v>101</v>
      </c>
      <c r="G537" s="8">
        <v>2.1459999999999999</v>
      </c>
      <c r="H537" s="31" t="s">
        <v>19</v>
      </c>
      <c r="I537" s="9">
        <v>475440</v>
      </c>
      <c r="J537" s="10"/>
      <c r="L537" t="str">
        <f t="shared" si="8"/>
        <v>Труба 609,6х30,96 X52N  API 5L</v>
      </c>
      <c r="N537" t="s">
        <v>686</v>
      </c>
      <c r="O537">
        <v>475440</v>
      </c>
    </row>
    <row r="538" spans="2:15" x14ac:dyDescent="0.25">
      <c r="B538" s="8" t="s">
        <v>16</v>
      </c>
      <c r="C538" s="8">
        <v>609.6</v>
      </c>
      <c r="D538" s="8">
        <v>30.96</v>
      </c>
      <c r="E538" s="8" t="s">
        <v>62</v>
      </c>
      <c r="F538" s="8" t="s">
        <v>33</v>
      </c>
      <c r="G538" s="8">
        <v>2.1459999999999999</v>
      </c>
      <c r="H538" s="31" t="s">
        <v>19</v>
      </c>
      <c r="I538" s="9">
        <v>475440</v>
      </c>
      <c r="J538" s="10"/>
      <c r="L538" t="str">
        <f t="shared" si="8"/>
        <v>Труба 609,6х30,96 15гс ТУ 14-3Р-55-2001</v>
      </c>
      <c r="N538" t="s">
        <v>687</v>
      </c>
      <c r="O538">
        <v>475440</v>
      </c>
    </row>
    <row r="539" spans="2:15" x14ac:dyDescent="0.25">
      <c r="B539" s="8" t="s">
        <v>16</v>
      </c>
      <c r="C539" s="48">
        <v>610</v>
      </c>
      <c r="D539" s="48">
        <v>25</v>
      </c>
      <c r="E539" s="48" t="s">
        <v>95</v>
      </c>
      <c r="F539" s="48" t="s">
        <v>49</v>
      </c>
      <c r="G539" s="32">
        <v>10</v>
      </c>
      <c r="H539" s="32" t="s">
        <v>67</v>
      </c>
      <c r="I539" s="49" t="s">
        <v>43</v>
      </c>
      <c r="J539" s="10"/>
      <c r="L539" t="str">
        <f t="shared" si="8"/>
        <v>Труба 610х25 09г2с ГОСТ 8732-78</v>
      </c>
      <c r="N539" t="s">
        <v>688</v>
      </c>
      <c r="O539" t="s">
        <v>43</v>
      </c>
    </row>
    <row r="540" spans="2:15" x14ac:dyDescent="0.25">
      <c r="B540" s="8" t="s">
        <v>16</v>
      </c>
      <c r="C540" s="8">
        <v>610</v>
      </c>
      <c r="D540" s="8">
        <v>28</v>
      </c>
      <c r="E540" s="8" t="s">
        <v>97</v>
      </c>
      <c r="F540" s="8" t="s">
        <v>49</v>
      </c>
      <c r="G540" s="8">
        <v>12.3</v>
      </c>
      <c r="H540" s="31" t="s">
        <v>19</v>
      </c>
      <c r="I540" s="9">
        <v>416850</v>
      </c>
      <c r="J540" s="10"/>
      <c r="L540" t="str">
        <f t="shared" si="8"/>
        <v>Труба 610х28 09г2с  ГОСТ 8732-78</v>
      </c>
      <c r="N540" t="s">
        <v>689</v>
      </c>
      <c r="O540">
        <v>416850</v>
      </c>
    </row>
    <row r="541" spans="2:15" x14ac:dyDescent="0.25">
      <c r="B541" s="8" t="s">
        <v>16</v>
      </c>
      <c r="C541" s="8">
        <v>610</v>
      </c>
      <c r="D541" s="8">
        <v>30</v>
      </c>
      <c r="E541" s="8" t="s">
        <v>97</v>
      </c>
      <c r="F541" s="8" t="s">
        <v>49</v>
      </c>
      <c r="G541" s="8">
        <v>14.2</v>
      </c>
      <c r="H541" s="31" t="s">
        <v>19</v>
      </c>
      <c r="I541" s="9">
        <v>416850</v>
      </c>
      <c r="J541" s="10"/>
      <c r="L541" t="str">
        <f t="shared" si="8"/>
        <v>Труба 610х30 09г2с  ГОСТ 8732-78</v>
      </c>
      <c r="N541" t="s">
        <v>690</v>
      </c>
      <c r="O541">
        <v>416850</v>
      </c>
    </row>
    <row r="542" spans="2:15" x14ac:dyDescent="0.25">
      <c r="B542" s="8" t="s">
        <v>16</v>
      </c>
      <c r="C542" s="48">
        <v>610</v>
      </c>
      <c r="D542" s="48">
        <v>30</v>
      </c>
      <c r="E542" s="48" t="s">
        <v>95</v>
      </c>
      <c r="F542" s="48" t="s">
        <v>49</v>
      </c>
      <c r="G542" s="32">
        <v>10</v>
      </c>
      <c r="H542" s="32" t="s">
        <v>67</v>
      </c>
      <c r="I542" s="49" t="s">
        <v>43</v>
      </c>
      <c r="J542" s="10"/>
      <c r="L542" t="str">
        <f t="shared" si="8"/>
        <v>Труба 610х30 09г2с ГОСТ 8732-78</v>
      </c>
      <c r="N542" t="s">
        <v>691</v>
      </c>
      <c r="O542" t="s">
        <v>43</v>
      </c>
    </row>
    <row r="543" spans="2:15" x14ac:dyDescent="0.25">
      <c r="B543" s="8" t="s">
        <v>16</v>
      </c>
      <c r="C543" s="8">
        <v>610</v>
      </c>
      <c r="D543" s="8">
        <v>32</v>
      </c>
      <c r="E543" s="8" t="s">
        <v>97</v>
      </c>
      <c r="F543" s="8" t="s">
        <v>49</v>
      </c>
      <c r="G543" s="8">
        <v>15.3</v>
      </c>
      <c r="H543" s="31" t="s">
        <v>19</v>
      </c>
      <c r="I543" s="9">
        <v>422100</v>
      </c>
      <c r="J543" s="10"/>
      <c r="L543" t="str">
        <f t="shared" si="8"/>
        <v>Труба 610х32 09г2с  ГОСТ 8732-78</v>
      </c>
      <c r="N543" t="s">
        <v>692</v>
      </c>
      <c r="O543">
        <v>422100</v>
      </c>
    </row>
    <row r="544" spans="2:15" x14ac:dyDescent="0.25">
      <c r="B544" s="8" t="s">
        <v>16</v>
      </c>
      <c r="C544" s="48">
        <v>610</v>
      </c>
      <c r="D544" s="48">
        <v>32</v>
      </c>
      <c r="E544" s="48" t="s">
        <v>95</v>
      </c>
      <c r="F544" s="48" t="s">
        <v>49</v>
      </c>
      <c r="G544" s="32">
        <v>10</v>
      </c>
      <c r="H544" s="32" t="s">
        <v>67</v>
      </c>
      <c r="I544" s="49" t="s">
        <v>43</v>
      </c>
      <c r="J544" s="10"/>
      <c r="L544" t="str">
        <f t="shared" si="8"/>
        <v>Труба 610х32 09г2с ГОСТ 8732-78</v>
      </c>
      <c r="N544" t="s">
        <v>693</v>
      </c>
      <c r="O544" t="s">
        <v>43</v>
      </c>
    </row>
    <row r="545" spans="1:15" x14ac:dyDescent="0.25">
      <c r="B545" s="8" t="s">
        <v>16</v>
      </c>
      <c r="C545" s="8">
        <v>610</v>
      </c>
      <c r="D545" s="8">
        <v>40</v>
      </c>
      <c r="E545" s="8" t="s">
        <v>97</v>
      </c>
      <c r="F545" s="8" t="s">
        <v>49</v>
      </c>
      <c r="G545" s="8">
        <v>2.6429999999999998</v>
      </c>
      <c r="H545" s="31" t="s">
        <v>19</v>
      </c>
      <c r="I545" s="9">
        <v>421050</v>
      </c>
      <c r="J545" s="10"/>
      <c r="L545" t="str">
        <f t="shared" si="8"/>
        <v>Труба 610х40 09г2с  ГОСТ 8732-78</v>
      </c>
      <c r="N545" t="s">
        <v>694</v>
      </c>
      <c r="O545">
        <v>421050</v>
      </c>
    </row>
    <row r="546" spans="1:15" x14ac:dyDescent="0.25">
      <c r="B546" s="8" t="s">
        <v>16</v>
      </c>
      <c r="C546" s="48">
        <v>610</v>
      </c>
      <c r="D546" s="48">
        <v>40</v>
      </c>
      <c r="E546" s="48" t="s">
        <v>95</v>
      </c>
      <c r="F546" s="48" t="s">
        <v>49</v>
      </c>
      <c r="G546" s="32">
        <v>10</v>
      </c>
      <c r="H546" s="32" t="s">
        <v>67</v>
      </c>
      <c r="I546" s="49" t="s">
        <v>43</v>
      </c>
      <c r="J546" s="10"/>
      <c r="L546" t="str">
        <f t="shared" si="8"/>
        <v>Труба 610х40 09г2с ГОСТ 8732-78</v>
      </c>
      <c r="N546" t="s">
        <v>695</v>
      </c>
      <c r="O546" t="s">
        <v>43</v>
      </c>
    </row>
    <row r="547" spans="1:15" x14ac:dyDescent="0.25">
      <c r="B547" s="8" t="s">
        <v>16</v>
      </c>
      <c r="C547" s="48">
        <v>610</v>
      </c>
      <c r="D547" s="48">
        <v>50</v>
      </c>
      <c r="E547" s="48" t="s">
        <v>95</v>
      </c>
      <c r="F547" s="48" t="s">
        <v>49</v>
      </c>
      <c r="G547" s="32">
        <v>10</v>
      </c>
      <c r="H547" s="32" t="s">
        <v>67</v>
      </c>
      <c r="I547" s="49" t="s">
        <v>43</v>
      </c>
      <c r="J547" s="10"/>
      <c r="L547" t="str">
        <f t="shared" si="8"/>
        <v>Труба 610х50 09г2с ГОСТ 8732-78</v>
      </c>
      <c r="N547" t="s">
        <v>696</v>
      </c>
      <c r="O547" t="s">
        <v>43</v>
      </c>
    </row>
    <row r="548" spans="1:15" x14ac:dyDescent="0.25">
      <c r="B548" s="8" t="s">
        <v>16</v>
      </c>
      <c r="C548" s="48">
        <v>610</v>
      </c>
      <c r="D548" s="48">
        <v>60</v>
      </c>
      <c r="E548" s="48" t="s">
        <v>95</v>
      </c>
      <c r="F548" s="48" t="s">
        <v>49</v>
      </c>
      <c r="G548" s="32">
        <v>10</v>
      </c>
      <c r="H548" s="32" t="s">
        <v>67</v>
      </c>
      <c r="I548" s="49" t="s">
        <v>43</v>
      </c>
      <c r="J548" s="10"/>
      <c r="L548" t="str">
        <f t="shared" si="8"/>
        <v>Труба 610х60 09г2с ГОСТ 8732-78</v>
      </c>
      <c r="N548" t="s">
        <v>697</v>
      </c>
      <c r="O548" t="s">
        <v>43</v>
      </c>
    </row>
    <row r="549" spans="1:15" x14ac:dyDescent="0.25">
      <c r="B549" s="8" t="s">
        <v>16</v>
      </c>
      <c r="C549" s="48">
        <v>620</v>
      </c>
      <c r="D549" s="48">
        <v>55</v>
      </c>
      <c r="E549" s="48" t="s">
        <v>32</v>
      </c>
      <c r="F549" s="48" t="s">
        <v>49</v>
      </c>
      <c r="G549" s="32">
        <v>10</v>
      </c>
      <c r="H549" s="32" t="s">
        <v>67</v>
      </c>
      <c r="I549" s="49" t="s">
        <v>43</v>
      </c>
      <c r="J549" s="10"/>
      <c r="L549" t="str">
        <f t="shared" si="8"/>
        <v>Труба 620х55 сталь 20 ГОСТ 8732-78</v>
      </c>
      <c r="N549" t="s">
        <v>698</v>
      </c>
      <c r="O549" t="s">
        <v>43</v>
      </c>
    </row>
    <row r="550" spans="1:15" x14ac:dyDescent="0.25">
      <c r="B550" s="8" t="s">
        <v>16</v>
      </c>
      <c r="C550" s="48">
        <v>620</v>
      </c>
      <c r="D550" s="48">
        <v>55</v>
      </c>
      <c r="E550" s="48" t="s">
        <v>102</v>
      </c>
      <c r="F550" s="48" t="s">
        <v>49</v>
      </c>
      <c r="G550" s="32">
        <v>10</v>
      </c>
      <c r="H550" s="32" t="s">
        <v>67</v>
      </c>
      <c r="I550" s="49" t="s">
        <v>43</v>
      </c>
      <c r="J550" s="10"/>
      <c r="L550" t="str">
        <f t="shared" si="8"/>
        <v>Труба 620х55 38хм ГОСТ 8732-78</v>
      </c>
      <c r="N550" t="s">
        <v>699</v>
      </c>
      <c r="O550" t="s">
        <v>43</v>
      </c>
    </row>
    <row r="551" spans="1:15" x14ac:dyDescent="0.25">
      <c r="B551" s="8" t="s">
        <v>16</v>
      </c>
      <c r="C551" s="48">
        <v>630</v>
      </c>
      <c r="D551" s="48">
        <v>17</v>
      </c>
      <c r="E551" s="48" t="s">
        <v>62</v>
      </c>
      <c r="F551" s="48" t="s">
        <v>103</v>
      </c>
      <c r="G551" s="90">
        <v>10</v>
      </c>
      <c r="H551" s="32" t="s">
        <v>67</v>
      </c>
      <c r="I551" s="49" t="s">
        <v>43</v>
      </c>
      <c r="J551" s="10"/>
      <c r="L551" t="str">
        <f t="shared" si="8"/>
        <v>Труба 630х17 15гс  ТУ 3-923-75</v>
      </c>
      <c r="N551" t="s">
        <v>700</v>
      </c>
      <c r="O551" t="s">
        <v>43</v>
      </c>
    </row>
    <row r="552" spans="1:15" x14ac:dyDescent="0.25">
      <c r="B552" s="8" t="s">
        <v>16</v>
      </c>
      <c r="C552" s="48">
        <v>630</v>
      </c>
      <c r="D552" s="48">
        <v>20</v>
      </c>
      <c r="E552" s="91" t="s">
        <v>95</v>
      </c>
      <c r="F552" s="48" t="s">
        <v>49</v>
      </c>
      <c r="G552" s="32">
        <v>10</v>
      </c>
      <c r="H552" s="32" t="s">
        <v>67</v>
      </c>
      <c r="I552" s="49" t="s">
        <v>43</v>
      </c>
      <c r="J552" s="33"/>
      <c r="L552" t="str">
        <f t="shared" si="8"/>
        <v>Труба 630х20 09г2с ГОСТ 8732-78</v>
      </c>
      <c r="N552" t="s">
        <v>701</v>
      </c>
      <c r="O552" t="s">
        <v>43</v>
      </c>
    </row>
    <row r="553" spans="1:15" x14ac:dyDescent="0.25">
      <c r="B553" s="8" t="s">
        <v>16</v>
      </c>
      <c r="C553" s="48">
        <v>630</v>
      </c>
      <c r="D553" s="48">
        <v>25</v>
      </c>
      <c r="E553" s="91" t="s">
        <v>62</v>
      </c>
      <c r="F553" s="48" t="s">
        <v>103</v>
      </c>
      <c r="G553" s="32">
        <v>10</v>
      </c>
      <c r="H553" s="32" t="s">
        <v>67</v>
      </c>
      <c r="I553" s="49" t="s">
        <v>43</v>
      </c>
      <c r="J553" s="33"/>
      <c r="L553" t="str">
        <f t="shared" si="8"/>
        <v>Труба 630х25 15гс  ТУ 3-923-75</v>
      </c>
      <c r="N553" t="s">
        <v>702</v>
      </c>
      <c r="O553" t="s">
        <v>43</v>
      </c>
    </row>
    <row r="554" spans="1:15" x14ac:dyDescent="0.25">
      <c r="A554" s="92"/>
      <c r="B554" s="8" t="s">
        <v>16</v>
      </c>
      <c r="C554" s="48">
        <v>630</v>
      </c>
      <c r="D554" s="48">
        <v>25</v>
      </c>
      <c r="E554" s="91" t="s">
        <v>95</v>
      </c>
      <c r="F554" s="48" t="s">
        <v>49</v>
      </c>
      <c r="G554" s="32">
        <v>10</v>
      </c>
      <c r="H554" s="32" t="s">
        <v>67</v>
      </c>
      <c r="I554" s="49" t="s">
        <v>43</v>
      </c>
      <c r="J554" s="33"/>
      <c r="L554" t="str">
        <f t="shared" si="8"/>
        <v>Труба 630х25 09г2с ГОСТ 8732-78</v>
      </c>
      <c r="N554" t="s">
        <v>703</v>
      </c>
      <c r="O554" t="s">
        <v>43</v>
      </c>
    </row>
    <row r="555" spans="1:15" x14ac:dyDescent="0.25">
      <c r="A555" s="92"/>
      <c r="B555" s="8" t="s">
        <v>16</v>
      </c>
      <c r="C555" s="8">
        <v>630</v>
      </c>
      <c r="D555" s="8">
        <v>28</v>
      </c>
      <c r="E555" s="93" t="s">
        <v>104</v>
      </c>
      <c r="F555" s="8" t="s">
        <v>105</v>
      </c>
      <c r="G555" s="8">
        <v>3.4</v>
      </c>
      <c r="H555" s="31" t="s">
        <v>19</v>
      </c>
      <c r="I555" s="9">
        <v>756000</v>
      </c>
      <c r="J555" s="10"/>
      <c r="L555" t="str">
        <f t="shared" si="8"/>
        <v>Труба 630х28 15Х1М1Ф  ТУ 3-923-75</v>
      </c>
      <c r="N555" t="s">
        <v>704</v>
      </c>
      <c r="O555">
        <v>756000</v>
      </c>
    </row>
    <row r="556" spans="1:15" x14ac:dyDescent="0.25">
      <c r="A556" s="92"/>
      <c r="B556" s="8" t="s">
        <v>16</v>
      </c>
      <c r="C556" s="8">
        <v>630</v>
      </c>
      <c r="D556" s="8">
        <v>28</v>
      </c>
      <c r="E556" s="93" t="s">
        <v>106</v>
      </c>
      <c r="F556" s="8" t="s">
        <v>107</v>
      </c>
      <c r="G556" s="8">
        <v>17.739999999999998</v>
      </c>
      <c r="H556" s="31" t="s">
        <v>19</v>
      </c>
      <c r="I556" s="9">
        <v>756000</v>
      </c>
      <c r="J556" s="10"/>
      <c r="L556" t="str">
        <f t="shared" si="8"/>
        <v>Труба 630х28 15Х1М1ФШ ТУ 1301-039-00212179-2010</v>
      </c>
      <c r="N556" t="s">
        <v>705</v>
      </c>
      <c r="O556">
        <v>756000</v>
      </c>
    </row>
    <row r="557" spans="1:15" x14ac:dyDescent="0.25">
      <c r="A557" s="92"/>
      <c r="B557" s="8" t="s">
        <v>16</v>
      </c>
      <c r="C557" s="48">
        <v>630</v>
      </c>
      <c r="D557" s="48">
        <v>28</v>
      </c>
      <c r="E557" s="91" t="s">
        <v>66</v>
      </c>
      <c r="F557" s="48" t="s">
        <v>103</v>
      </c>
      <c r="G557" s="32">
        <v>10</v>
      </c>
      <c r="H557" s="32" t="s">
        <v>67</v>
      </c>
      <c r="I557" s="49" t="s">
        <v>43</v>
      </c>
      <c r="J557" s="10"/>
      <c r="L557" t="str">
        <f t="shared" si="8"/>
        <v>Труба 630х28 15х1м1ф  ТУ 3-923-75</v>
      </c>
      <c r="N557" t="s">
        <v>706</v>
      </c>
      <c r="O557" t="s">
        <v>43</v>
      </c>
    </row>
    <row r="558" spans="1:15" x14ac:dyDescent="0.25">
      <c r="A558" s="92"/>
      <c r="B558" s="8" t="s">
        <v>16</v>
      </c>
      <c r="C558" s="48">
        <v>630</v>
      </c>
      <c r="D558" s="48">
        <v>28</v>
      </c>
      <c r="E558" s="91" t="s">
        <v>62</v>
      </c>
      <c r="F558" s="48" t="s">
        <v>103</v>
      </c>
      <c r="G558" s="32">
        <v>10</v>
      </c>
      <c r="H558" s="32" t="s">
        <v>67</v>
      </c>
      <c r="I558" s="49" t="s">
        <v>43</v>
      </c>
      <c r="J558" s="10"/>
      <c r="L558" t="str">
        <f t="shared" si="8"/>
        <v>Труба 630х28 15гс  ТУ 3-923-75</v>
      </c>
      <c r="N558" t="s">
        <v>707</v>
      </c>
      <c r="O558" t="s">
        <v>43</v>
      </c>
    </row>
    <row r="559" spans="1:15" x14ac:dyDescent="0.25">
      <c r="A559" s="92"/>
      <c r="B559" s="8" t="s">
        <v>16</v>
      </c>
      <c r="C559" s="48">
        <v>630</v>
      </c>
      <c r="D559" s="48">
        <v>30</v>
      </c>
      <c r="E559" s="91" t="s">
        <v>66</v>
      </c>
      <c r="F559" s="48" t="s">
        <v>103</v>
      </c>
      <c r="G559" s="32">
        <v>10</v>
      </c>
      <c r="H559" s="32" t="s">
        <v>67</v>
      </c>
      <c r="I559" s="49" t="s">
        <v>43</v>
      </c>
      <c r="J559" s="10"/>
      <c r="L559" t="str">
        <f t="shared" si="8"/>
        <v>Труба 630х30 15х1м1ф  ТУ 3-923-75</v>
      </c>
      <c r="N559" t="s">
        <v>708</v>
      </c>
      <c r="O559" t="s">
        <v>43</v>
      </c>
    </row>
    <row r="560" spans="1:15" x14ac:dyDescent="0.25">
      <c r="A560" s="92"/>
      <c r="B560" s="8" t="s">
        <v>16</v>
      </c>
      <c r="C560" s="48">
        <v>630</v>
      </c>
      <c r="D560" s="48">
        <v>30</v>
      </c>
      <c r="E560" s="91" t="s">
        <v>95</v>
      </c>
      <c r="F560" s="48" t="s">
        <v>49</v>
      </c>
      <c r="G560" s="32">
        <v>10</v>
      </c>
      <c r="H560" s="32" t="s">
        <v>67</v>
      </c>
      <c r="I560" s="49" t="s">
        <v>43</v>
      </c>
      <c r="J560" s="10"/>
      <c r="L560" t="str">
        <f t="shared" si="8"/>
        <v>Труба 630х30 09г2с ГОСТ 8732-78</v>
      </c>
      <c r="N560" t="s">
        <v>709</v>
      </c>
      <c r="O560" t="s">
        <v>43</v>
      </c>
    </row>
    <row r="561" spans="1:15" x14ac:dyDescent="0.25">
      <c r="A561" s="92"/>
      <c r="B561" s="8" t="s">
        <v>16</v>
      </c>
      <c r="C561" s="48">
        <v>630</v>
      </c>
      <c r="D561" s="48">
        <v>32</v>
      </c>
      <c r="E561" s="91" t="s">
        <v>66</v>
      </c>
      <c r="F561" s="48" t="s">
        <v>103</v>
      </c>
      <c r="G561" s="32">
        <v>10</v>
      </c>
      <c r="H561" s="32" t="s">
        <v>67</v>
      </c>
      <c r="I561" s="49" t="s">
        <v>43</v>
      </c>
      <c r="J561" s="10"/>
      <c r="L561" t="str">
        <f t="shared" si="8"/>
        <v>Труба 630х32 15х1м1ф  ТУ 3-923-75</v>
      </c>
      <c r="N561" t="s">
        <v>710</v>
      </c>
      <c r="O561" t="s">
        <v>43</v>
      </c>
    </row>
    <row r="562" spans="1:15" x14ac:dyDescent="0.25">
      <c r="A562" s="92"/>
      <c r="B562" s="8" t="s">
        <v>16</v>
      </c>
      <c r="C562" s="48">
        <v>630</v>
      </c>
      <c r="D562" s="48">
        <v>32</v>
      </c>
      <c r="E562" s="91" t="s">
        <v>95</v>
      </c>
      <c r="F562" s="48" t="s">
        <v>49</v>
      </c>
      <c r="G562" s="32">
        <v>10</v>
      </c>
      <c r="H562" s="32" t="s">
        <v>67</v>
      </c>
      <c r="I562" s="49" t="s">
        <v>43</v>
      </c>
      <c r="J562" s="10"/>
      <c r="L562" t="str">
        <f t="shared" si="8"/>
        <v>Труба 630х32 09г2с ГОСТ 8732-78</v>
      </c>
      <c r="N562" t="s">
        <v>711</v>
      </c>
      <c r="O562" t="s">
        <v>43</v>
      </c>
    </row>
    <row r="563" spans="1:15" x14ac:dyDescent="0.25">
      <c r="A563" s="92"/>
      <c r="B563" s="8" t="s">
        <v>16</v>
      </c>
      <c r="C563" s="48">
        <v>630</v>
      </c>
      <c r="D563" s="48">
        <v>36</v>
      </c>
      <c r="E563" s="91" t="s">
        <v>95</v>
      </c>
      <c r="F563" s="48" t="s">
        <v>49</v>
      </c>
      <c r="G563" s="32">
        <v>10</v>
      </c>
      <c r="H563" s="32" t="s">
        <v>67</v>
      </c>
      <c r="I563" s="49" t="s">
        <v>43</v>
      </c>
      <c r="J563" s="10"/>
      <c r="L563" t="str">
        <f t="shared" si="8"/>
        <v>Труба 630х36 09г2с ГОСТ 8732-78</v>
      </c>
      <c r="N563" t="s">
        <v>712</v>
      </c>
      <c r="O563" t="s">
        <v>43</v>
      </c>
    </row>
    <row r="564" spans="1:15" x14ac:dyDescent="0.25">
      <c r="A564" s="92"/>
      <c r="B564" s="8" t="s">
        <v>16</v>
      </c>
      <c r="C564" s="8">
        <v>630</v>
      </c>
      <c r="D564" s="8">
        <v>40</v>
      </c>
      <c r="E564" s="93" t="s">
        <v>108</v>
      </c>
      <c r="F564" s="8" t="s">
        <v>109</v>
      </c>
      <c r="G564" s="32">
        <v>10</v>
      </c>
      <c r="H564" s="32" t="s">
        <v>67</v>
      </c>
      <c r="I564" s="49" t="s">
        <v>43</v>
      </c>
      <c r="J564" s="10"/>
      <c r="L564" t="str">
        <f t="shared" si="8"/>
        <v>Труба 630х40 S355J2H EN 10216</v>
      </c>
      <c r="N564" t="s">
        <v>713</v>
      </c>
      <c r="O564" t="s">
        <v>43</v>
      </c>
    </row>
    <row r="565" spans="1:15" x14ac:dyDescent="0.25">
      <c r="A565" s="92"/>
      <c r="B565" s="8" t="s">
        <v>16</v>
      </c>
      <c r="C565" s="48">
        <v>630</v>
      </c>
      <c r="D565" s="48">
        <v>40</v>
      </c>
      <c r="E565" s="48" t="s">
        <v>95</v>
      </c>
      <c r="F565" s="48" t="s">
        <v>49</v>
      </c>
      <c r="G565" s="32">
        <v>10</v>
      </c>
      <c r="H565" s="32" t="s">
        <v>67</v>
      </c>
      <c r="I565" s="49" t="s">
        <v>43</v>
      </c>
      <c r="J565" s="10"/>
      <c r="L565" t="str">
        <f t="shared" si="8"/>
        <v>Труба 630х40 09г2с ГОСТ 8732-78</v>
      </c>
      <c r="N565" t="s">
        <v>714</v>
      </c>
      <c r="O565" t="s">
        <v>43</v>
      </c>
    </row>
    <row r="566" spans="1:15" x14ac:dyDescent="0.25">
      <c r="A566" s="92"/>
      <c r="B566" s="8" t="s">
        <v>16</v>
      </c>
      <c r="C566" s="8">
        <v>630</v>
      </c>
      <c r="D566" s="8">
        <v>50</v>
      </c>
      <c r="E566" s="8" t="s">
        <v>108</v>
      </c>
      <c r="F566" s="8" t="s">
        <v>109</v>
      </c>
      <c r="G566" s="8">
        <v>0.8</v>
      </c>
      <c r="H566" s="31" t="s">
        <v>19</v>
      </c>
      <c r="I566" s="9">
        <v>472500</v>
      </c>
      <c r="J566" s="10"/>
      <c r="L566" t="str">
        <f t="shared" si="8"/>
        <v>Труба 630х50 S355J2H EN 10216</v>
      </c>
      <c r="N566" t="s">
        <v>715</v>
      </c>
      <c r="O566">
        <v>472500</v>
      </c>
    </row>
    <row r="567" spans="1:15" x14ac:dyDescent="0.25">
      <c r="A567" s="92"/>
      <c r="B567" s="8" t="s">
        <v>16</v>
      </c>
      <c r="C567" s="8">
        <v>630</v>
      </c>
      <c r="D567" s="8">
        <v>50</v>
      </c>
      <c r="E567" s="8" t="s">
        <v>110</v>
      </c>
      <c r="F567" s="8" t="s">
        <v>109</v>
      </c>
      <c r="G567" s="8">
        <v>0.68500000000000005</v>
      </c>
      <c r="H567" s="31" t="s">
        <v>19</v>
      </c>
      <c r="I567" s="9">
        <v>472500</v>
      </c>
      <c r="J567" s="10"/>
      <c r="L567" t="str">
        <f t="shared" si="8"/>
        <v>Труба 630х50 P255QL EN 10216</v>
      </c>
      <c r="N567" t="s">
        <v>716</v>
      </c>
      <c r="O567">
        <v>472500</v>
      </c>
    </row>
    <row r="568" spans="1:15" x14ac:dyDescent="0.25">
      <c r="A568" s="92"/>
      <c r="B568" s="8" t="s">
        <v>16</v>
      </c>
      <c r="C568" s="48">
        <v>630</v>
      </c>
      <c r="D568" s="48">
        <v>50</v>
      </c>
      <c r="E568" s="48" t="s">
        <v>95</v>
      </c>
      <c r="F568" s="48" t="s">
        <v>49</v>
      </c>
      <c r="G568" s="32">
        <v>10</v>
      </c>
      <c r="H568" s="32" t="s">
        <v>67</v>
      </c>
      <c r="I568" s="49" t="s">
        <v>43</v>
      </c>
      <c r="J568" s="10"/>
      <c r="L568" t="str">
        <f t="shared" si="8"/>
        <v>Труба 630х50 09г2с ГОСТ 8732-78</v>
      </c>
      <c r="N568" t="s">
        <v>717</v>
      </c>
      <c r="O568" t="s">
        <v>43</v>
      </c>
    </row>
    <row r="569" spans="1:15" x14ac:dyDescent="0.25">
      <c r="A569" s="92"/>
      <c r="B569" s="8" t="s">
        <v>16</v>
      </c>
      <c r="C569" s="48">
        <v>630</v>
      </c>
      <c r="D569" s="48">
        <v>60</v>
      </c>
      <c r="E569" s="48" t="s">
        <v>95</v>
      </c>
      <c r="F569" s="48" t="s">
        <v>49</v>
      </c>
      <c r="G569" s="32">
        <v>10</v>
      </c>
      <c r="H569" s="32" t="s">
        <v>67</v>
      </c>
      <c r="I569" s="49" t="s">
        <v>43</v>
      </c>
      <c r="J569" s="56"/>
      <c r="L569" t="str">
        <f t="shared" si="8"/>
        <v>Труба 630х60 09г2с ГОСТ 8732-78</v>
      </c>
      <c r="N569" t="s">
        <v>718</v>
      </c>
      <c r="O569" t="s">
        <v>43</v>
      </c>
    </row>
    <row r="570" spans="1:15" x14ac:dyDescent="0.25">
      <c r="B570" s="8" t="s">
        <v>16</v>
      </c>
      <c r="C570" s="8">
        <v>700</v>
      </c>
      <c r="D570" s="8">
        <v>40</v>
      </c>
      <c r="E570" s="8" t="s">
        <v>111</v>
      </c>
      <c r="F570" s="8" t="s">
        <v>109</v>
      </c>
      <c r="G570" s="8">
        <v>11.625</v>
      </c>
      <c r="H570" s="31" t="s">
        <v>19</v>
      </c>
      <c r="I570" s="9">
        <v>604800</v>
      </c>
      <c r="J570" s="56"/>
      <c r="K570" s="23"/>
      <c r="L570" t="str">
        <f t="shared" si="8"/>
        <v>Труба 700х40 P460NL1 EN 10216</v>
      </c>
      <c r="N570" t="s">
        <v>719</v>
      </c>
      <c r="O570">
        <v>604800</v>
      </c>
    </row>
    <row r="571" spans="1:15" x14ac:dyDescent="0.25">
      <c r="B571" s="8" t="s">
        <v>16</v>
      </c>
      <c r="C571" s="48">
        <v>700</v>
      </c>
      <c r="D571" s="48">
        <v>40</v>
      </c>
      <c r="E571" s="48" t="s">
        <v>112</v>
      </c>
      <c r="F571" s="48" t="s">
        <v>109</v>
      </c>
      <c r="G571" s="32">
        <v>10</v>
      </c>
      <c r="H571" s="32" t="s">
        <v>67</v>
      </c>
      <c r="I571" s="49" t="s">
        <v>43</v>
      </c>
      <c r="J571" s="56"/>
      <c r="L571" t="str">
        <f t="shared" si="8"/>
        <v>Труба 700х40 S460NL EN 10216</v>
      </c>
      <c r="N571" t="s">
        <v>720</v>
      </c>
      <c r="O571" t="s">
        <v>43</v>
      </c>
    </row>
    <row r="572" spans="1:15" x14ac:dyDescent="0.25">
      <c r="B572" s="8" t="s">
        <v>16</v>
      </c>
      <c r="C572" s="48">
        <v>800</v>
      </c>
      <c r="D572" s="48">
        <v>40</v>
      </c>
      <c r="E572" s="48" t="s">
        <v>112</v>
      </c>
      <c r="F572" s="48" t="s">
        <v>109</v>
      </c>
      <c r="G572" s="32">
        <v>10</v>
      </c>
      <c r="H572" s="32" t="s">
        <v>67</v>
      </c>
      <c r="I572" s="49" t="s">
        <v>43</v>
      </c>
      <c r="J572" s="56"/>
      <c r="L572" t="str">
        <f t="shared" si="8"/>
        <v>Труба 800х40 S460NL EN 10216</v>
      </c>
      <c r="N572" t="s">
        <v>721</v>
      </c>
      <c r="O572" t="s">
        <v>43</v>
      </c>
    </row>
    <row r="573" spans="1:15" x14ac:dyDescent="0.25">
      <c r="B573" s="8" t="s">
        <v>16</v>
      </c>
      <c r="C573" s="48">
        <v>900</v>
      </c>
      <c r="D573" s="48">
        <v>32</v>
      </c>
      <c r="E573" s="48" t="s">
        <v>66</v>
      </c>
      <c r="F573" s="48" t="s">
        <v>103</v>
      </c>
      <c r="G573" s="32">
        <v>10</v>
      </c>
      <c r="H573" s="32" t="s">
        <v>67</v>
      </c>
      <c r="I573" s="49" t="s">
        <v>43</v>
      </c>
      <c r="J573" s="10"/>
      <c r="L573" t="str">
        <f t="shared" si="8"/>
        <v>Труба 900х32 15х1м1ф  ТУ 3-923-75</v>
      </c>
      <c r="N573" t="s">
        <v>722</v>
      </c>
      <c r="O573" t="s">
        <v>43</v>
      </c>
    </row>
    <row r="574" spans="1:15" x14ac:dyDescent="0.25">
      <c r="B574" s="8" t="s">
        <v>16</v>
      </c>
      <c r="C574" s="48">
        <v>900</v>
      </c>
      <c r="D574" s="48">
        <v>40</v>
      </c>
      <c r="E574" s="48" t="s">
        <v>112</v>
      </c>
      <c r="F574" s="48" t="s">
        <v>109</v>
      </c>
      <c r="G574" s="32">
        <v>10</v>
      </c>
      <c r="H574" s="32" t="s">
        <v>67</v>
      </c>
      <c r="I574" s="49" t="s">
        <v>43</v>
      </c>
      <c r="J574" s="10"/>
      <c r="L574" t="str">
        <f t="shared" ref="L574:L576" si="9">CONCATENATE(B574," ",C574,"х",D574," ",E574," ",F574)</f>
        <v>Труба 900х40 S460NL EN 10216</v>
      </c>
      <c r="N574" t="s">
        <v>723</v>
      </c>
      <c r="O574" t="s">
        <v>43</v>
      </c>
    </row>
    <row r="575" spans="1:15" x14ac:dyDescent="0.25">
      <c r="B575" s="8" t="s">
        <v>16</v>
      </c>
      <c r="C575" s="48">
        <v>900</v>
      </c>
      <c r="D575" s="48">
        <v>50</v>
      </c>
      <c r="E575" s="48" t="s">
        <v>112</v>
      </c>
      <c r="F575" s="48" t="s">
        <v>109</v>
      </c>
      <c r="G575" s="32">
        <v>10</v>
      </c>
      <c r="H575" s="32" t="s">
        <v>67</v>
      </c>
      <c r="I575" s="49" t="s">
        <v>43</v>
      </c>
      <c r="J575" s="10"/>
      <c r="L575" t="str">
        <f t="shared" si="9"/>
        <v>Труба 900х50 S460NL EN 10216</v>
      </c>
      <c r="N575" t="s">
        <v>724</v>
      </c>
      <c r="O575" t="s">
        <v>43</v>
      </c>
    </row>
    <row r="576" spans="1:15" x14ac:dyDescent="0.25">
      <c r="B576" s="8" t="s">
        <v>16</v>
      </c>
      <c r="C576" s="48">
        <v>1050</v>
      </c>
      <c r="D576" s="48">
        <v>50</v>
      </c>
      <c r="E576" s="48" t="s">
        <v>112</v>
      </c>
      <c r="F576" s="48" t="s">
        <v>109</v>
      </c>
      <c r="G576" s="32">
        <v>10</v>
      </c>
      <c r="H576" s="32" t="s">
        <v>67</v>
      </c>
      <c r="I576" s="49" t="s">
        <v>43</v>
      </c>
      <c r="J576" s="10"/>
      <c r="L576" t="str">
        <f t="shared" si="9"/>
        <v>Труба 1050х50 S460NL EN 10216</v>
      </c>
      <c r="N576" t="s">
        <v>725</v>
      </c>
      <c r="O576" t="s">
        <v>43</v>
      </c>
    </row>
    <row r="577" spans="2:15" x14ac:dyDescent="0.25">
      <c r="B577" s="8" t="s">
        <v>113</v>
      </c>
      <c r="C577" s="48">
        <v>14</v>
      </c>
      <c r="D577" s="48" t="s">
        <v>114</v>
      </c>
      <c r="E577" s="48" t="s">
        <v>52</v>
      </c>
      <c r="F577" s="48" t="s">
        <v>115</v>
      </c>
      <c r="G577" s="94">
        <v>0.122</v>
      </c>
      <c r="H577" s="31" t="s">
        <v>19</v>
      </c>
      <c r="I577" s="49">
        <v>453000</v>
      </c>
      <c r="J577" s="10" t="s">
        <v>116</v>
      </c>
      <c r="O577">
        <v>453000</v>
      </c>
    </row>
    <row r="578" spans="2:15" x14ac:dyDescent="0.25">
      <c r="B578" s="8" t="s">
        <v>113</v>
      </c>
      <c r="C578" s="48">
        <v>18</v>
      </c>
      <c r="D578" s="48" t="s">
        <v>114</v>
      </c>
      <c r="E578" s="48" t="s">
        <v>74</v>
      </c>
      <c r="F578" s="48" t="s">
        <v>115</v>
      </c>
      <c r="G578" s="94">
        <v>0.27400000000000002</v>
      </c>
      <c r="H578" s="31" t="s">
        <v>19</v>
      </c>
      <c r="I578" s="49">
        <v>453000</v>
      </c>
      <c r="J578" s="10" t="s">
        <v>116</v>
      </c>
      <c r="O578">
        <v>453000</v>
      </c>
    </row>
    <row r="579" spans="2:15" x14ac:dyDescent="0.25">
      <c r="B579" s="8" t="s">
        <v>113</v>
      </c>
      <c r="C579" s="48">
        <v>22</v>
      </c>
      <c r="D579" s="48" t="s">
        <v>114</v>
      </c>
      <c r="E579" s="48" t="s">
        <v>52</v>
      </c>
      <c r="F579" s="48" t="s">
        <v>115</v>
      </c>
      <c r="G579" s="94">
        <v>0.214</v>
      </c>
      <c r="H579" s="31" t="s">
        <v>19</v>
      </c>
      <c r="I579" s="49">
        <v>453000</v>
      </c>
      <c r="J579" s="10" t="s">
        <v>116</v>
      </c>
      <c r="O579">
        <v>453000</v>
      </c>
    </row>
    <row r="580" spans="2:15" x14ac:dyDescent="0.25">
      <c r="B580" s="8" t="s">
        <v>113</v>
      </c>
      <c r="C580" s="48">
        <v>22</v>
      </c>
      <c r="D580" s="48"/>
      <c r="E580" s="48" t="s">
        <v>117</v>
      </c>
      <c r="F580" s="48" t="s">
        <v>118</v>
      </c>
      <c r="G580" s="94">
        <v>0.59</v>
      </c>
      <c r="H580" s="31" t="s">
        <v>19</v>
      </c>
      <c r="I580" s="49">
        <v>1800000</v>
      </c>
      <c r="J580" s="10"/>
      <c r="O580">
        <v>1800000</v>
      </c>
    </row>
    <row r="581" spans="2:15" x14ac:dyDescent="0.25">
      <c r="B581" s="8" t="s">
        <v>113</v>
      </c>
      <c r="C581" s="48">
        <v>22</v>
      </c>
      <c r="D581" s="48"/>
      <c r="E581" s="48" t="s">
        <v>117</v>
      </c>
      <c r="F581" s="48" t="s">
        <v>119</v>
      </c>
      <c r="G581" s="94">
        <v>0.55000000000000004</v>
      </c>
      <c r="H581" s="31" t="s">
        <v>19</v>
      </c>
      <c r="I581" s="49">
        <v>2040000</v>
      </c>
      <c r="J581" s="10"/>
      <c r="O581">
        <v>2040000</v>
      </c>
    </row>
    <row r="582" spans="2:15" x14ac:dyDescent="0.25">
      <c r="B582" s="8" t="s">
        <v>113</v>
      </c>
      <c r="C582" s="48">
        <v>24</v>
      </c>
      <c r="D582" s="48"/>
      <c r="E582" s="48" t="s">
        <v>117</v>
      </c>
      <c r="F582" s="48" t="s">
        <v>119</v>
      </c>
      <c r="G582" s="94">
        <v>0.61</v>
      </c>
      <c r="H582" s="31" t="s">
        <v>19</v>
      </c>
      <c r="I582" s="49">
        <v>1800000</v>
      </c>
      <c r="J582" s="10"/>
      <c r="O582">
        <v>1800000</v>
      </c>
    </row>
    <row r="583" spans="2:15" x14ac:dyDescent="0.25">
      <c r="B583" s="8" t="s">
        <v>113</v>
      </c>
      <c r="C583" s="48">
        <v>26</v>
      </c>
      <c r="D583" s="48" t="s">
        <v>114</v>
      </c>
      <c r="E583" s="48" t="s">
        <v>52</v>
      </c>
      <c r="F583" s="48" t="s">
        <v>115</v>
      </c>
      <c r="G583" s="94">
        <v>0.22600000000000001</v>
      </c>
      <c r="H583" s="31" t="s">
        <v>19</v>
      </c>
      <c r="I583" s="49">
        <v>453000</v>
      </c>
      <c r="J583" s="10" t="s">
        <v>116</v>
      </c>
      <c r="O583">
        <v>453000</v>
      </c>
    </row>
    <row r="584" spans="2:15" x14ac:dyDescent="0.25">
      <c r="B584" s="8" t="s">
        <v>113</v>
      </c>
      <c r="C584" s="65">
        <v>28</v>
      </c>
      <c r="D584" s="65"/>
      <c r="E584" s="48" t="s">
        <v>117</v>
      </c>
      <c r="F584" s="48" t="s">
        <v>118</v>
      </c>
      <c r="G584" s="95">
        <v>1.01</v>
      </c>
      <c r="H584" s="31" t="s">
        <v>19</v>
      </c>
      <c r="I584" s="9">
        <v>2040000</v>
      </c>
      <c r="J584" s="10"/>
      <c r="O584">
        <v>2040000</v>
      </c>
    </row>
    <row r="585" spans="2:15" x14ac:dyDescent="0.25">
      <c r="B585" s="8" t="s">
        <v>113</v>
      </c>
      <c r="C585" s="65">
        <v>30</v>
      </c>
      <c r="D585" s="65"/>
      <c r="E585" s="48" t="s">
        <v>117</v>
      </c>
      <c r="F585" s="48" t="s">
        <v>119</v>
      </c>
      <c r="G585" s="95">
        <v>0.69799999999999995</v>
      </c>
      <c r="H585" s="31" t="s">
        <v>19</v>
      </c>
      <c r="I585" s="9">
        <v>2040000</v>
      </c>
      <c r="J585" s="10"/>
      <c r="O585">
        <v>2040000</v>
      </c>
    </row>
    <row r="586" spans="2:15" x14ac:dyDescent="0.25">
      <c r="B586" s="8" t="s">
        <v>113</v>
      </c>
      <c r="C586" s="65">
        <v>35</v>
      </c>
      <c r="D586" s="65"/>
      <c r="E586" s="65" t="s">
        <v>34</v>
      </c>
      <c r="F586" s="48" t="s">
        <v>120</v>
      </c>
      <c r="G586" s="95">
        <v>0.36499999999999999</v>
      </c>
      <c r="H586" s="31" t="s">
        <v>19</v>
      </c>
      <c r="I586" s="9">
        <v>70000</v>
      </c>
      <c r="J586" s="10"/>
      <c r="O586">
        <v>70000</v>
      </c>
    </row>
    <row r="587" spans="2:15" x14ac:dyDescent="0.25">
      <c r="B587" s="65" t="s">
        <v>113</v>
      </c>
      <c r="C587" s="65">
        <v>50</v>
      </c>
      <c r="D587" s="65"/>
      <c r="E587" s="65" t="s">
        <v>34</v>
      </c>
      <c r="F587" s="65" t="s">
        <v>120</v>
      </c>
      <c r="G587" s="65">
        <v>0.34</v>
      </c>
      <c r="H587" s="31" t="s">
        <v>19</v>
      </c>
      <c r="I587" s="9">
        <v>63000</v>
      </c>
      <c r="J587" s="10"/>
      <c r="O587">
        <v>63000</v>
      </c>
    </row>
    <row r="588" spans="2:15" x14ac:dyDescent="0.25">
      <c r="B588" s="65" t="s">
        <v>113</v>
      </c>
      <c r="C588" s="65">
        <v>50</v>
      </c>
      <c r="D588" s="65"/>
      <c r="E588" s="65" t="s">
        <v>74</v>
      </c>
      <c r="F588" s="48" t="s">
        <v>120</v>
      </c>
      <c r="G588" s="65">
        <v>0.32500000000000001</v>
      </c>
      <c r="H588" s="31" t="s">
        <v>19</v>
      </c>
      <c r="I588" s="9">
        <v>70000</v>
      </c>
      <c r="J588" s="10"/>
      <c r="O588">
        <v>70000</v>
      </c>
    </row>
    <row r="589" spans="2:15" x14ac:dyDescent="0.25">
      <c r="B589" s="65" t="s">
        <v>113</v>
      </c>
      <c r="C589" s="65">
        <v>60</v>
      </c>
      <c r="D589" s="65"/>
      <c r="E589" s="65" t="s">
        <v>32</v>
      </c>
      <c r="F589" s="65" t="s">
        <v>120</v>
      </c>
      <c r="G589" s="65">
        <v>4.2000000000000003E-2</v>
      </c>
      <c r="H589" s="31" t="s">
        <v>19</v>
      </c>
      <c r="I589" s="9">
        <v>63000</v>
      </c>
      <c r="J589" s="10"/>
      <c r="O589">
        <v>63000</v>
      </c>
    </row>
    <row r="590" spans="2:15" x14ac:dyDescent="0.25">
      <c r="B590" s="8" t="s">
        <v>121</v>
      </c>
      <c r="C590" s="48" t="s">
        <v>122</v>
      </c>
      <c r="D590" s="48">
        <v>75</v>
      </c>
      <c r="E590" s="65" t="s">
        <v>34</v>
      </c>
      <c r="F590" s="48" t="s">
        <v>123</v>
      </c>
      <c r="G590" s="94">
        <v>0.76800000000000002</v>
      </c>
      <c r="H590" s="31" t="s">
        <v>19</v>
      </c>
      <c r="I590" s="49">
        <v>72000</v>
      </c>
      <c r="J590" s="10"/>
      <c r="O590">
        <v>72000</v>
      </c>
    </row>
    <row r="591" spans="2:15" x14ac:dyDescent="0.25">
      <c r="B591" s="65" t="s">
        <v>124</v>
      </c>
      <c r="C591" s="48" t="s">
        <v>125</v>
      </c>
      <c r="D591" s="48">
        <v>0.5</v>
      </c>
      <c r="E591" s="65" t="s">
        <v>126</v>
      </c>
      <c r="F591" s="65" t="s">
        <v>127</v>
      </c>
      <c r="G591" s="94">
        <v>2.4E-2</v>
      </c>
      <c r="H591" s="31" t="s">
        <v>19</v>
      </c>
      <c r="I591" s="49">
        <v>91000</v>
      </c>
      <c r="J591" s="10"/>
      <c r="O591">
        <v>91000</v>
      </c>
    </row>
    <row r="592" spans="2:15" x14ac:dyDescent="0.25">
      <c r="B592" s="65" t="s">
        <v>124</v>
      </c>
      <c r="C592" s="65" t="s">
        <v>128</v>
      </c>
      <c r="D592" s="65">
        <v>1</v>
      </c>
      <c r="E592" s="65" t="s">
        <v>17</v>
      </c>
      <c r="F592" s="65" t="s">
        <v>127</v>
      </c>
      <c r="G592" s="65">
        <v>4.5999999999999999E-2</v>
      </c>
      <c r="H592" s="31" t="s">
        <v>19</v>
      </c>
      <c r="I592" s="9">
        <v>480000</v>
      </c>
      <c r="J592" s="10"/>
      <c r="O592">
        <v>480000</v>
      </c>
    </row>
    <row r="593" spans="2:15" x14ac:dyDescent="0.25">
      <c r="B593" s="65" t="s">
        <v>124</v>
      </c>
      <c r="C593" s="65" t="s">
        <v>129</v>
      </c>
      <c r="D593" s="65">
        <v>3</v>
      </c>
      <c r="E593" s="65" t="s">
        <v>17</v>
      </c>
      <c r="F593" s="65" t="s">
        <v>127</v>
      </c>
      <c r="G593" s="65">
        <v>0.105</v>
      </c>
      <c r="H593" s="31" t="s">
        <v>19</v>
      </c>
      <c r="I593" s="9">
        <v>340000</v>
      </c>
      <c r="J593" s="10"/>
      <c r="O593">
        <v>340000</v>
      </c>
    </row>
    <row r="594" spans="2:15" x14ac:dyDescent="0.25">
      <c r="B594" s="65" t="s">
        <v>124</v>
      </c>
      <c r="C594" s="65" t="s">
        <v>130</v>
      </c>
      <c r="D594" s="65">
        <v>3</v>
      </c>
      <c r="E594" s="65" t="s">
        <v>32</v>
      </c>
      <c r="F594" s="65" t="s">
        <v>131</v>
      </c>
      <c r="G594" s="65">
        <v>0.622</v>
      </c>
      <c r="H594" s="31" t="s">
        <v>19</v>
      </c>
      <c r="I594" s="9">
        <v>69300</v>
      </c>
      <c r="J594" s="10"/>
      <c r="O594">
        <v>69300</v>
      </c>
    </row>
    <row r="595" spans="2:15" x14ac:dyDescent="0.25">
      <c r="B595" s="65" t="s">
        <v>124</v>
      </c>
      <c r="C595" s="65" t="s">
        <v>132</v>
      </c>
      <c r="D595" s="65">
        <v>5</v>
      </c>
      <c r="E595" s="65" t="s">
        <v>52</v>
      </c>
      <c r="F595" s="65" t="s">
        <v>131</v>
      </c>
      <c r="G595" s="65">
        <v>0.108</v>
      </c>
      <c r="H595" s="31" t="s">
        <v>19</v>
      </c>
      <c r="I595" s="9">
        <v>272000</v>
      </c>
      <c r="J595" s="10"/>
      <c r="O595">
        <v>272000</v>
      </c>
    </row>
    <row r="596" spans="2:15" x14ac:dyDescent="0.25">
      <c r="B596" s="65" t="s">
        <v>124</v>
      </c>
      <c r="C596" s="65" t="s">
        <v>133</v>
      </c>
      <c r="D596" s="65">
        <v>10</v>
      </c>
      <c r="E596" s="65" t="s">
        <v>34</v>
      </c>
      <c r="F596" s="65" t="s">
        <v>131</v>
      </c>
      <c r="G596" s="65">
        <v>0.158</v>
      </c>
      <c r="H596" s="31" t="s">
        <v>19</v>
      </c>
      <c r="I596" s="9">
        <v>79000</v>
      </c>
      <c r="J596" s="10"/>
      <c r="O596">
        <v>79000</v>
      </c>
    </row>
    <row r="597" spans="2:15" x14ac:dyDescent="0.25">
      <c r="B597" s="65" t="s">
        <v>124</v>
      </c>
      <c r="C597" s="65" t="s">
        <v>134</v>
      </c>
      <c r="D597" s="65">
        <v>15</v>
      </c>
      <c r="E597" s="65" t="s">
        <v>17</v>
      </c>
      <c r="F597" s="65" t="s">
        <v>131</v>
      </c>
      <c r="G597" s="65">
        <v>7.0999999999999994E-2</v>
      </c>
      <c r="H597" s="31" t="s">
        <v>19</v>
      </c>
      <c r="I597" s="9">
        <v>379000</v>
      </c>
      <c r="J597" s="10"/>
      <c r="O597">
        <v>379000</v>
      </c>
    </row>
    <row r="598" spans="2:15" x14ac:dyDescent="0.25">
      <c r="B598" s="65" t="s">
        <v>124</v>
      </c>
      <c r="C598" s="65" t="s">
        <v>135</v>
      </c>
      <c r="D598" s="65">
        <v>16</v>
      </c>
      <c r="E598" s="65" t="s">
        <v>34</v>
      </c>
      <c r="F598" s="65" t="s">
        <v>131</v>
      </c>
      <c r="G598" s="65">
        <v>0.76900000000000002</v>
      </c>
      <c r="H598" s="31" t="s">
        <v>19</v>
      </c>
      <c r="I598" s="9">
        <v>73000</v>
      </c>
      <c r="J598" s="10"/>
      <c r="O598">
        <v>73000</v>
      </c>
    </row>
    <row r="599" spans="2:15" x14ac:dyDescent="0.25">
      <c r="B599" s="65" t="s">
        <v>124</v>
      </c>
      <c r="C599" s="65" t="s">
        <v>136</v>
      </c>
      <c r="D599" s="65">
        <v>20</v>
      </c>
      <c r="E599" s="65" t="s">
        <v>137</v>
      </c>
      <c r="F599" s="65" t="s">
        <v>138</v>
      </c>
      <c r="G599" s="65">
        <v>1.18</v>
      </c>
      <c r="H599" s="31" t="s">
        <v>19</v>
      </c>
      <c r="I599" s="9">
        <v>159000</v>
      </c>
      <c r="J599" s="10"/>
      <c r="O599">
        <v>159000</v>
      </c>
    </row>
    <row r="600" spans="2:15" x14ac:dyDescent="0.25">
      <c r="B600" s="65" t="s">
        <v>124</v>
      </c>
      <c r="C600" s="31" t="s">
        <v>139</v>
      </c>
      <c r="D600" s="65">
        <v>20</v>
      </c>
      <c r="E600" s="65" t="s">
        <v>17</v>
      </c>
      <c r="F600" s="65" t="s">
        <v>127</v>
      </c>
      <c r="G600" s="65">
        <v>1.431</v>
      </c>
      <c r="H600" s="31" t="s">
        <v>19</v>
      </c>
      <c r="I600" s="9">
        <v>402000</v>
      </c>
      <c r="J600" s="10"/>
      <c r="O600">
        <v>402000</v>
      </c>
    </row>
    <row r="601" spans="2:15" x14ac:dyDescent="0.25">
      <c r="B601" s="65" t="s">
        <v>124</v>
      </c>
      <c r="C601" s="31" t="s">
        <v>140</v>
      </c>
      <c r="D601" s="65">
        <v>20</v>
      </c>
      <c r="E601" s="65" t="s">
        <v>17</v>
      </c>
      <c r="F601" s="65" t="s">
        <v>127</v>
      </c>
      <c r="G601" s="65">
        <v>0.47699999999999998</v>
      </c>
      <c r="H601" s="31" t="s">
        <v>19</v>
      </c>
      <c r="I601" s="9">
        <v>402000</v>
      </c>
      <c r="J601" s="10"/>
      <c r="O601">
        <v>402000</v>
      </c>
    </row>
    <row r="602" spans="2:15" x14ac:dyDescent="0.25">
      <c r="B602" s="65" t="s">
        <v>124</v>
      </c>
      <c r="C602" s="31" t="s">
        <v>141</v>
      </c>
      <c r="D602" s="65">
        <v>24</v>
      </c>
      <c r="E602" s="65" t="s">
        <v>97</v>
      </c>
      <c r="F602" s="65" t="s">
        <v>131</v>
      </c>
      <c r="G602" s="65">
        <v>0.79</v>
      </c>
      <c r="H602" s="31" t="s">
        <v>19</v>
      </c>
      <c r="I602" s="9">
        <v>85000</v>
      </c>
      <c r="J602" s="10"/>
      <c r="O602">
        <v>85000</v>
      </c>
    </row>
    <row r="603" spans="2:15" x14ac:dyDescent="0.25">
      <c r="B603" s="65" t="s">
        <v>124</v>
      </c>
      <c r="C603" s="65" t="s">
        <v>142</v>
      </c>
      <c r="D603" s="65">
        <v>28</v>
      </c>
      <c r="E603" s="65" t="s">
        <v>97</v>
      </c>
      <c r="F603" s="65" t="s">
        <v>143</v>
      </c>
      <c r="G603" s="65">
        <v>1.0760000000000001</v>
      </c>
      <c r="H603" s="31" t="s">
        <v>19</v>
      </c>
      <c r="I603" s="9">
        <v>81000</v>
      </c>
      <c r="J603" s="10"/>
      <c r="O603">
        <v>81000</v>
      </c>
    </row>
    <row r="604" spans="2:15" x14ac:dyDescent="0.25">
      <c r="B604" s="65" t="s">
        <v>124</v>
      </c>
      <c r="C604" s="65" t="s">
        <v>144</v>
      </c>
      <c r="D604" s="65">
        <v>32</v>
      </c>
      <c r="E604" s="65" t="s">
        <v>98</v>
      </c>
      <c r="F604" s="65" t="s">
        <v>143</v>
      </c>
      <c r="G604" s="65">
        <v>2.3969999999999998</v>
      </c>
      <c r="H604" s="31" t="s">
        <v>19</v>
      </c>
      <c r="I604" s="9">
        <v>85000</v>
      </c>
      <c r="J604" s="10"/>
      <c r="O604">
        <v>85000</v>
      </c>
    </row>
    <row r="605" spans="2:15" x14ac:dyDescent="0.25">
      <c r="B605" s="65" t="s">
        <v>124</v>
      </c>
      <c r="C605" s="65" t="s">
        <v>145</v>
      </c>
      <c r="D605" s="65">
        <v>32</v>
      </c>
      <c r="E605" s="65" t="s">
        <v>97</v>
      </c>
      <c r="F605" s="65" t="s">
        <v>143</v>
      </c>
      <c r="G605" s="65">
        <v>0.91</v>
      </c>
      <c r="H605" s="31" t="s">
        <v>19</v>
      </c>
      <c r="I605" s="9">
        <v>76500</v>
      </c>
      <c r="J605" s="10"/>
      <c r="O605">
        <v>76500</v>
      </c>
    </row>
    <row r="606" spans="2:15" x14ac:dyDescent="0.25">
      <c r="B606" s="65" t="s">
        <v>124</v>
      </c>
      <c r="C606" s="65" t="s">
        <v>146</v>
      </c>
      <c r="D606" s="65">
        <v>33</v>
      </c>
      <c r="E606" s="65" t="s">
        <v>32</v>
      </c>
      <c r="F606" s="65" t="s">
        <v>131</v>
      </c>
      <c r="G606" s="65">
        <v>1.96</v>
      </c>
      <c r="H606" s="31" t="s">
        <v>19</v>
      </c>
      <c r="I606" s="9">
        <v>71100</v>
      </c>
      <c r="J606" s="10"/>
      <c r="O606">
        <v>71100</v>
      </c>
    </row>
    <row r="607" spans="2:15" x14ac:dyDescent="0.25">
      <c r="B607" s="65" t="s">
        <v>124</v>
      </c>
      <c r="C607" s="65" t="s">
        <v>147</v>
      </c>
      <c r="D607" s="65">
        <v>33</v>
      </c>
      <c r="E607" s="65" t="s">
        <v>48</v>
      </c>
      <c r="F607" s="65" t="s">
        <v>131</v>
      </c>
      <c r="G607" s="65">
        <v>1.21</v>
      </c>
      <c r="H607" s="31" t="s">
        <v>19</v>
      </c>
      <c r="I607" s="9">
        <v>85000</v>
      </c>
      <c r="J607" s="10"/>
      <c r="O607">
        <v>85000</v>
      </c>
    </row>
    <row r="608" spans="2:15" x14ac:dyDescent="0.25">
      <c r="B608" s="65" t="s">
        <v>124</v>
      </c>
      <c r="C608" s="65" t="s">
        <v>148</v>
      </c>
      <c r="D608" s="65">
        <v>36</v>
      </c>
      <c r="E608" s="65" t="s">
        <v>51</v>
      </c>
      <c r="F608" s="65" t="s">
        <v>138</v>
      </c>
      <c r="G608" s="65">
        <v>1.6589999999999996</v>
      </c>
      <c r="H608" s="31" t="s">
        <v>19</v>
      </c>
      <c r="I608" s="9">
        <v>239000</v>
      </c>
      <c r="J608" s="10"/>
      <c r="O608">
        <v>239000</v>
      </c>
    </row>
    <row r="609" spans="2:15" x14ac:dyDescent="0.25">
      <c r="B609" s="65" t="s">
        <v>124</v>
      </c>
      <c r="C609" s="65" t="s">
        <v>149</v>
      </c>
      <c r="D609" s="65">
        <v>50</v>
      </c>
      <c r="E609" s="65" t="s">
        <v>150</v>
      </c>
      <c r="F609" s="65" t="s">
        <v>131</v>
      </c>
      <c r="G609" s="65">
        <v>3.9060000000000001</v>
      </c>
      <c r="H609" s="31" t="s">
        <v>19</v>
      </c>
      <c r="I609" s="9">
        <v>139700</v>
      </c>
      <c r="J609" s="10"/>
      <c r="O609">
        <v>139700</v>
      </c>
    </row>
    <row r="610" spans="2:15" x14ac:dyDescent="0.25">
      <c r="B610" s="65" t="s">
        <v>124</v>
      </c>
      <c r="C610" s="65" t="s">
        <v>151</v>
      </c>
      <c r="D610" s="65">
        <v>50</v>
      </c>
      <c r="E610" s="65" t="s">
        <v>150</v>
      </c>
      <c r="F610" s="65" t="s">
        <v>131</v>
      </c>
      <c r="G610" s="65">
        <v>6.6150000000000002</v>
      </c>
      <c r="H610" s="31" t="s">
        <v>19</v>
      </c>
      <c r="I610" s="9">
        <v>139700</v>
      </c>
      <c r="J610" s="10"/>
      <c r="O610">
        <v>139700</v>
      </c>
    </row>
    <row r="611" spans="2:15" x14ac:dyDescent="0.25">
      <c r="B611" s="65" t="s">
        <v>124</v>
      </c>
      <c r="C611" s="65" t="s">
        <v>152</v>
      </c>
      <c r="D611" s="65">
        <v>90</v>
      </c>
      <c r="E611" s="65" t="s">
        <v>98</v>
      </c>
      <c r="F611" s="65" t="s">
        <v>153</v>
      </c>
      <c r="G611" s="65">
        <v>1.359</v>
      </c>
      <c r="H611" s="31" t="s">
        <v>19</v>
      </c>
      <c r="I611" s="9">
        <v>120000</v>
      </c>
      <c r="J611" s="10"/>
      <c r="O611">
        <v>120000</v>
      </c>
    </row>
    <row r="612" spans="2:15" x14ac:dyDescent="0.25">
      <c r="B612" s="64" t="s">
        <v>154</v>
      </c>
      <c r="C612" s="64" t="s">
        <v>155</v>
      </c>
      <c r="D612" s="64">
        <v>0.8</v>
      </c>
      <c r="E612" s="64" t="s">
        <v>156</v>
      </c>
      <c r="F612" s="64" t="s">
        <v>157</v>
      </c>
      <c r="G612" s="64">
        <v>0.35</v>
      </c>
      <c r="H612" s="63" t="s">
        <v>19</v>
      </c>
      <c r="I612" s="61">
        <v>950000</v>
      </c>
      <c r="J612" s="9"/>
      <c r="O612">
        <v>950000</v>
      </c>
    </row>
    <row r="613" spans="2:15" x14ac:dyDescent="0.25">
      <c r="B613" s="64" t="s">
        <v>154</v>
      </c>
      <c r="C613" s="64" t="s">
        <v>158</v>
      </c>
      <c r="D613" s="64">
        <v>1.7</v>
      </c>
      <c r="E613" s="64" t="s">
        <v>159</v>
      </c>
      <c r="F613" s="64" t="s">
        <v>160</v>
      </c>
      <c r="G613" s="64">
        <v>0.35</v>
      </c>
      <c r="H613" s="63" t="s">
        <v>19</v>
      </c>
      <c r="I613" s="61">
        <v>650000</v>
      </c>
      <c r="J613" s="9"/>
      <c r="O613">
        <v>650000</v>
      </c>
    </row>
    <row r="614" spans="2:15" x14ac:dyDescent="0.25">
      <c r="B614" s="65" t="s">
        <v>154</v>
      </c>
      <c r="C614" s="65" t="s">
        <v>161</v>
      </c>
      <c r="D614" s="65">
        <v>0.2</v>
      </c>
      <c r="E614" s="65" t="s">
        <v>162</v>
      </c>
      <c r="F614" s="65"/>
      <c r="G614" s="65">
        <v>0.03</v>
      </c>
      <c r="H614" s="31" t="s">
        <v>19</v>
      </c>
      <c r="I614" s="9">
        <v>1930200</v>
      </c>
      <c r="J614" s="10"/>
      <c r="O614">
        <v>1930200</v>
      </c>
    </row>
    <row r="615" spans="2:15" x14ac:dyDescent="0.25">
      <c r="B615" s="65" t="s">
        <v>154</v>
      </c>
      <c r="C615" s="65" t="s">
        <v>163</v>
      </c>
      <c r="D615" s="65">
        <v>0.4</v>
      </c>
      <c r="E615" s="65" t="s">
        <v>162</v>
      </c>
      <c r="F615" s="65"/>
      <c r="G615" s="65">
        <v>0.03</v>
      </c>
      <c r="H615" s="31" t="s">
        <v>19</v>
      </c>
      <c r="I615" s="9">
        <v>1930200</v>
      </c>
      <c r="J615" s="10"/>
      <c r="O615">
        <v>1930200</v>
      </c>
    </row>
    <row r="616" spans="2:15" x14ac:dyDescent="0.25">
      <c r="B616" s="65" t="s">
        <v>164</v>
      </c>
      <c r="C616" s="65">
        <v>360</v>
      </c>
      <c r="D616" s="65">
        <v>122</v>
      </c>
      <c r="E616" s="65" t="s">
        <v>74</v>
      </c>
      <c r="F616" s="65" t="s">
        <v>165</v>
      </c>
      <c r="G616" s="65">
        <v>0.2</v>
      </c>
      <c r="H616" s="31" t="s">
        <v>19</v>
      </c>
      <c r="I616" s="9">
        <v>149040</v>
      </c>
      <c r="J616" s="10"/>
      <c r="O616">
        <v>149040</v>
      </c>
    </row>
    <row r="617" spans="2:15" x14ac:dyDescent="0.25">
      <c r="B617" s="65" t="s">
        <v>164</v>
      </c>
      <c r="C617" s="65">
        <v>370</v>
      </c>
      <c r="D617" s="65">
        <v>120</v>
      </c>
      <c r="E617" s="65" t="s">
        <v>74</v>
      </c>
      <c r="F617" s="65" t="s">
        <v>165</v>
      </c>
      <c r="G617" s="65">
        <v>0.215</v>
      </c>
      <c r="H617" s="31" t="s">
        <v>19</v>
      </c>
      <c r="I617" s="9">
        <v>149040</v>
      </c>
      <c r="J617" s="10"/>
      <c r="O617">
        <v>149040</v>
      </c>
    </row>
    <row r="618" spans="2:15" x14ac:dyDescent="0.25">
      <c r="B618" s="65" t="s">
        <v>164</v>
      </c>
      <c r="C618" s="65">
        <v>370</v>
      </c>
      <c r="D618" s="65">
        <v>165</v>
      </c>
      <c r="E618" s="65" t="s">
        <v>80</v>
      </c>
      <c r="F618" s="65" t="s">
        <v>165</v>
      </c>
      <c r="G618" s="65">
        <v>0.13500000000000001</v>
      </c>
      <c r="H618" s="31" t="s">
        <v>19</v>
      </c>
      <c r="I618" s="9">
        <v>152352</v>
      </c>
      <c r="J618" s="10"/>
      <c r="O618">
        <v>152352</v>
      </c>
    </row>
    <row r="619" spans="2:15" x14ac:dyDescent="0.25">
      <c r="B619" s="65" t="s">
        <v>164</v>
      </c>
      <c r="C619" s="65">
        <v>400</v>
      </c>
      <c r="D619" s="65">
        <v>175</v>
      </c>
      <c r="E619" s="65" t="s">
        <v>166</v>
      </c>
      <c r="F619" s="65" t="s">
        <v>165</v>
      </c>
      <c r="G619" s="65">
        <v>0.19</v>
      </c>
      <c r="H619" s="31" t="s">
        <v>19</v>
      </c>
      <c r="I619" s="9">
        <v>130000</v>
      </c>
      <c r="J619" s="10"/>
      <c r="O619">
        <v>130000</v>
      </c>
    </row>
    <row r="620" spans="2:15" x14ac:dyDescent="0.25">
      <c r="B620" s="65" t="s">
        <v>164</v>
      </c>
      <c r="C620" s="65">
        <v>420</v>
      </c>
      <c r="D620" s="65"/>
      <c r="E620" s="65" t="s">
        <v>166</v>
      </c>
      <c r="F620" s="65" t="s">
        <v>165</v>
      </c>
      <c r="G620" s="65">
        <v>2.4</v>
      </c>
      <c r="H620" s="31" t="s">
        <v>19</v>
      </c>
      <c r="I620" s="9">
        <v>180000</v>
      </c>
      <c r="J620" s="10"/>
      <c r="O620">
        <v>180000</v>
      </c>
    </row>
    <row r="621" spans="2:15" x14ac:dyDescent="0.25">
      <c r="B621" s="65" t="s">
        <v>164</v>
      </c>
      <c r="C621" s="65">
        <v>640</v>
      </c>
      <c r="D621" s="65"/>
      <c r="E621" s="65" t="s">
        <v>80</v>
      </c>
      <c r="F621" s="65" t="s">
        <v>165</v>
      </c>
      <c r="G621" s="65" t="s">
        <v>167</v>
      </c>
      <c r="H621" s="31" t="s">
        <v>19</v>
      </c>
      <c r="I621" s="9">
        <v>152352</v>
      </c>
      <c r="J621" s="10"/>
      <c r="O621">
        <v>152352</v>
      </c>
    </row>
    <row r="622" spans="2:15" x14ac:dyDescent="0.25">
      <c r="B622" s="65" t="s">
        <v>164</v>
      </c>
      <c r="C622" s="65">
        <v>650</v>
      </c>
      <c r="D622" s="65"/>
      <c r="E622" s="65" t="s">
        <v>80</v>
      </c>
      <c r="F622" s="65" t="s">
        <v>165</v>
      </c>
      <c r="G622" s="65">
        <v>0.17499999999999999</v>
      </c>
      <c r="H622" s="31" t="s">
        <v>19</v>
      </c>
      <c r="I622" s="9">
        <v>152352</v>
      </c>
      <c r="J622" s="10"/>
      <c r="O622">
        <v>152352</v>
      </c>
    </row>
    <row r="623" spans="2:15" x14ac:dyDescent="0.25">
      <c r="B623" s="8" t="s">
        <v>168</v>
      </c>
      <c r="C623" s="48" t="s">
        <v>169</v>
      </c>
      <c r="D623" s="48">
        <v>5</v>
      </c>
      <c r="E623" s="48" t="s">
        <v>95</v>
      </c>
      <c r="F623" s="48" t="s">
        <v>170</v>
      </c>
      <c r="G623" s="94">
        <v>0.49099999999999999</v>
      </c>
      <c r="H623" s="31" t="s">
        <v>19</v>
      </c>
      <c r="I623" s="49">
        <v>172000</v>
      </c>
      <c r="J623" s="10"/>
      <c r="O623">
        <v>172000</v>
      </c>
    </row>
    <row r="624" spans="2:15" x14ac:dyDescent="0.25">
      <c r="B624" s="8" t="s">
        <v>171</v>
      </c>
      <c r="C624" s="65">
        <v>14</v>
      </c>
      <c r="D624" s="65" t="s">
        <v>172</v>
      </c>
      <c r="E624" s="65" t="s">
        <v>74</v>
      </c>
      <c r="F624" s="65" t="s">
        <v>173</v>
      </c>
      <c r="G624" s="95">
        <v>0.17799999999999999</v>
      </c>
      <c r="H624" s="31" t="s">
        <v>19</v>
      </c>
      <c r="I624" s="9">
        <v>265200</v>
      </c>
      <c r="J624" s="10"/>
      <c r="O624">
        <v>265200</v>
      </c>
    </row>
    <row r="625" spans="2:15" x14ac:dyDescent="0.25">
      <c r="B625" s="8" t="s">
        <v>171</v>
      </c>
      <c r="C625" s="65">
        <v>32</v>
      </c>
      <c r="D625" s="65" t="s">
        <v>172</v>
      </c>
      <c r="E625" s="65" t="s">
        <v>74</v>
      </c>
      <c r="F625" s="65" t="s">
        <v>173</v>
      </c>
      <c r="G625" s="95">
        <v>0.49</v>
      </c>
      <c r="H625" s="31" t="s">
        <v>19</v>
      </c>
      <c r="I625" s="9">
        <v>267600</v>
      </c>
      <c r="J625" s="10"/>
      <c r="O625">
        <v>267600</v>
      </c>
    </row>
    <row r="626" spans="2:15" x14ac:dyDescent="0.25">
      <c r="B626" s="65" t="s">
        <v>171</v>
      </c>
      <c r="C626" s="65" t="s">
        <v>174</v>
      </c>
      <c r="D626" s="65"/>
      <c r="E626" s="65" t="s">
        <v>175</v>
      </c>
      <c r="F626" s="65" t="s">
        <v>176</v>
      </c>
      <c r="G626" s="65">
        <v>5.0599999999999996</v>
      </c>
      <c r="H626" s="31" t="s">
        <v>19</v>
      </c>
      <c r="I626" s="9">
        <v>71100</v>
      </c>
      <c r="J626" s="10"/>
      <c r="O626">
        <v>71100</v>
      </c>
    </row>
  </sheetData>
  <autoFilter ref="B4:J626"/>
  <mergeCells count="6">
    <mergeCell ref="B1:C1"/>
    <mergeCell ref="D1:I1"/>
    <mergeCell ref="B2:H2"/>
    <mergeCell ref="B3:D3"/>
    <mergeCell ref="E3:F3"/>
    <mergeCell ref="G3:I3"/>
  </mergeCells>
  <pageMargins left="0.25" right="0.25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ВСЯ ПРОДУКЦИЯ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Горшкова</dc:creator>
  <cp:lastModifiedBy>office</cp:lastModifiedBy>
  <dcterms:created xsi:type="dcterms:W3CDTF">2024-07-04T05:37:06Z</dcterms:created>
  <dcterms:modified xsi:type="dcterms:W3CDTF">2024-07-23T05:12:38Z</dcterms:modified>
</cp:coreProperties>
</file>