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w\Desktop\"/>
    </mc:Choice>
  </mc:AlternateContent>
  <bookViews>
    <workbookView xWindow="0" yWindow="0" windowWidth="28800" windowHeight="11385"/>
  </bookViews>
  <sheets>
    <sheet name="Двутавр" sheetId="1" r:id="rId1"/>
    <sheet name="Арматура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1" l="1"/>
  <c r="I12" i="1" l="1"/>
  <c r="I6" i="1"/>
  <c r="I7" i="1"/>
  <c r="I8" i="1"/>
  <c r="I14" i="1"/>
  <c r="I16" i="1" l="1"/>
  <c r="I10" i="1"/>
  <c r="I20" i="1" l="1"/>
  <c r="I13" i="1" l="1"/>
  <c r="I15" i="1" l="1"/>
  <c r="I19" i="1"/>
  <c r="I18" i="1"/>
  <c r="I17" i="1"/>
  <c r="I11" i="1"/>
</calcChain>
</file>

<file path=xl/sharedStrings.xml><?xml version="1.0" encoding="utf-8"?>
<sst xmlns="http://schemas.openxmlformats.org/spreadsheetml/2006/main" count="76" uniqueCount="48">
  <si>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</si>
  <si>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</si>
  <si>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</si>
  <si>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</si>
  <si>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</si>
  <si>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</si>
  <si>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</si>
  <si>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</si>
  <si>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</si>
  <si>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</si>
  <si>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 xml:space="preserve"> 57837-2017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</si>
  <si>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</si>
  <si>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</si>
  <si>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</si>
  <si>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</si>
  <si>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</si>
  <si>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</si>
  <si>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</si>
  <si>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</si>
  <si>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</si>
  <si>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</si>
  <si>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</si>
  <si>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40ш2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</si>
  <si>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</si>
  <si>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</si>
  <si>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t>4.83+3.6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</si>
  <si>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</si>
  <si>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</si>
  <si>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</si>
  <si>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>35гс</t>
  </si>
  <si>
    <t>25г2с</t>
  </si>
  <si>
    <t>В наличии</t>
  </si>
  <si>
    <t xml:space="preserve"> тонн</t>
  </si>
  <si>
    <t>метров</t>
  </si>
  <si>
    <t>вес одного метра, кг</t>
  </si>
  <si>
    <t>Цена за тонну, с НДС</t>
  </si>
  <si>
    <t>Цена за метр, с НДС</t>
  </si>
  <si>
    <t>Тел: 89191237347, Михаил.</t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</si>
  <si>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22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</si>
  <si>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25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</si>
  <si>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28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</si>
  <si>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40</t>
    </r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</si>
  <si>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</si>
  <si>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</si>
  <si>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</si>
  <si>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</si>
  <si>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</si>
  <si>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50б1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</si>
</sst>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7" fillId="0" borderId="5" xfId="0" applyFont="1" applyFill="1" applyBorder="1"/>
    <xf numFmtId="164" fontId="12" fillId="0" borderId="6" xfId="1" applyNumberFormat="1" applyFont="1" applyFill="1" applyBorder="1" applyAlignment="1">
      <alignment vertical="top"/>
    </xf>
    <xf numFmtId="0" fontId="0" fillId="0" borderId="1" xfId="0" applyBorder="1"/>
    <xf numFmtId="0" fontId="4" fillId="0" borderId="5" xfId="0" applyFont="1" applyFill="1" applyBorder="1"/>
    <xf numFmtId="0" fontId="3" fillId="0" borderId="5" xfId="0" applyFont="1" applyFill="1" applyBorder="1"/>
    <xf numFmtId="0" fontId="0" fillId="6" borderId="0" xfId="0" applyFill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0" fontId="0" fillId="7" borderId="0" xfId="0" applyFill="1" applyBorder="1"/>
    <xf numFmtId="0" fontId="0" fillId="0" borderId="17" xfId="0" applyBorder="1"/>
    <xf numFmtId="0" fontId="17" fillId="0" borderId="0" xfId="0" applyFont="1" applyFill="1" applyBorder="1"/>
    <xf numFmtId="0" fontId="9" fillId="2" borderId="16" xfId="0" applyFont="1" applyFill="1" applyBorder="1" applyAlignment="1">
      <alignment vertical="center"/>
    </xf>
    <xf numFmtId="164" fontId="0" fillId="8" borderId="17" xfId="0" applyNumberFormat="1" applyFill="1" applyBorder="1"/>
    <xf numFmtId="164" fontId="0" fillId="8" borderId="1" xfId="0" applyNumberFormat="1" applyFill="1" applyBorder="1"/>
    <xf numFmtId="164" fontId="0" fillId="5" borderId="17" xfId="0" applyNumberFormat="1" applyFill="1" applyBorder="1"/>
    <xf numFmtId="164" fontId="0" fillId="5" borderId="1" xfId="0" applyNumberFormat="1" applyFill="1" applyBorder="1"/>
    <xf numFmtId="0" fontId="14" fillId="0" borderId="24" xfId="0" applyFont="1" applyBorder="1"/>
    <xf numFmtId="0" fontId="15" fillId="0" borderId="0" xfId="0" applyFont="1" applyBorder="1"/>
    <xf numFmtId="0" fontId="15" fillId="0" borderId="25" xfId="0" applyFont="1" applyBorder="1"/>
    <xf numFmtId="0" fontId="0" fillId="0" borderId="27" xfId="0" applyBorder="1"/>
    <xf numFmtId="0" fontId="0" fillId="7" borderId="0" xfId="0" applyFill="1"/>
    <xf numFmtId="164" fontId="0" fillId="0" borderId="6" xfId="0" applyNumberFormat="1" applyBorder="1"/>
    <xf numFmtId="164" fontId="0" fillId="4" borderId="27" xfId="0" applyNumberFormat="1" applyFill="1" applyBorder="1"/>
    <xf numFmtId="0" fontId="2" fillId="0" borderId="5" xfId="0" applyFont="1" applyFill="1" applyBorder="1"/>
    <xf numFmtId="0" fontId="0" fillId="0" borderId="5" xfId="0" applyFill="1" applyBorder="1"/>
    <xf numFmtId="0" fontId="6" fillId="0" borderId="26" xfId="0" applyFont="1" applyFill="1" applyBorder="1"/>
    <xf numFmtId="164" fontId="12" fillId="5" borderId="27" xfId="0" applyNumberFormat="1" applyFont="1" applyFill="1" applyBorder="1" applyAlignment="1">
      <alignment vertical="top"/>
    </xf>
    <xf numFmtId="164" fontId="12" fillId="0" borderId="28" xfId="0" applyNumberFormat="1" applyFont="1" applyBorder="1" applyAlignment="1">
      <alignment vertical="top"/>
    </xf>
    <xf numFmtId="0" fontId="5" fillId="0" borderId="5" xfId="0" applyFont="1" applyFill="1" applyBorder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wrapText="1"/>
    </xf>
    <xf numFmtId="0" fontId="9" fillId="2" borderId="19" xfId="0" applyFont="1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tabSelected="1" zoomScale="90" zoomScaleNormal="90" workbookViewId="0">
      <selection activeCell="D27" sqref="D27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8.85546875" customWidth="1"/>
    <col min="11" max="11" width="11.5703125" customWidth="1"/>
    <col min="12" max="12" width="13.42578125" bestFit="1" customWidth="1"/>
    <col min="13" max="13" width="23.5703125" bestFit="1" customWidth="1"/>
    <col min="14" max="14" width="12.140625" bestFit="1" customWidth="1"/>
    <col min="15" max="15" width="29.140625" bestFit="1" customWidth="1"/>
    <col min="16" max="16" width="10.7109375" customWidth="1"/>
  </cols>
  <sheetData>
    <row r="2" spans="1:17" ht="15.75" thickBot="1" x14ac:dyDescent="0.3">
      <c r="B2" s="3">
        <v>45537</v>
      </c>
      <c r="L2" s="11"/>
      <c r="M2" s="11"/>
      <c r="N2" s="11"/>
      <c r="O2" s="11"/>
      <c r="P2" s="11"/>
      <c r="Q2" s="11"/>
    </row>
    <row r="3" spans="1:17" ht="15.75" thickBot="1" x14ac:dyDescent="0.3">
      <c r="B3" s="45" t="s">
        <v>15</v>
      </c>
      <c r="C3" s="46"/>
      <c r="D3" s="46"/>
      <c r="E3" s="46"/>
      <c r="F3" s="46"/>
      <c r="G3" s="46"/>
      <c r="H3" s="46"/>
      <c r="I3" s="47"/>
      <c r="L3" s="11"/>
      <c r="M3" s="12"/>
      <c r="N3" s="12"/>
      <c r="O3" s="12"/>
      <c r="P3" s="11"/>
      <c r="Q3" s="11"/>
    </row>
    <row r="4" spans="1:17" ht="30" customHeight="1" x14ac:dyDescent="0.25">
      <c r="B4" s="49" t="s">
        <v>14</v>
      </c>
      <c r="C4" s="48" t="s">
        <v>1</v>
      </c>
      <c r="D4" s="48" t="s">
        <v>0</v>
      </c>
      <c r="E4" s="48" t="s">
        <v>2</v>
      </c>
      <c r="F4" s="48"/>
      <c r="G4" s="52" t="s">
        <v>12</v>
      </c>
      <c r="H4" s="43" t="s">
        <v>11</v>
      </c>
      <c r="I4" s="43" t="s">
        <v>13</v>
      </c>
      <c r="J4" s="2"/>
      <c r="L4" s="11"/>
      <c r="M4" s="11"/>
      <c r="N4" s="11"/>
      <c r="O4" s="11"/>
      <c r="P4" s="11"/>
      <c r="Q4" s="11"/>
    </row>
    <row r="5" spans="1:17" ht="15.75" x14ac:dyDescent="0.25">
      <c r="A5" s="2"/>
      <c r="B5" s="50"/>
      <c r="C5" s="51"/>
      <c r="D5" s="51"/>
      <c r="E5" s="5" t="s">
        <v>3</v>
      </c>
      <c r="F5" s="5" t="s">
        <v>4</v>
      </c>
      <c r="G5" s="53"/>
      <c r="H5" s="44"/>
      <c r="I5" s="44"/>
      <c r="J5" s="2"/>
      <c r="L5" s="11"/>
      <c r="M5" s="11"/>
      <c r="N5" s="11"/>
      <c r="O5" s="11"/>
      <c r="P5" s="11"/>
      <c r="Q5" s="11"/>
    </row>
    <row r="6" spans="1:17" x14ac:dyDescent="0.25">
      <c r="A6" s="18"/>
      <c r="B6" s="38" t="s">
        <v>46</v>
      </c>
      <c r="C6" s="15" t="s">
        <v>7</v>
      </c>
      <c r="D6" s="15" t="s">
        <v>5</v>
      </c>
      <c r="E6" s="1">
        <v>55</v>
      </c>
      <c r="F6" s="15">
        <v>12.42</v>
      </c>
      <c r="G6" s="6">
        <v>108000</v>
      </c>
      <c r="H6" s="29">
        <v>2030.4</v>
      </c>
      <c r="I6" s="35">
        <f t="shared" ref="I6:I10" si="0">H6*12</f>
        <v>24364.800000000003</v>
      </c>
    </row>
    <row r="7" spans="1:17" x14ac:dyDescent="0.25">
      <c r="A7" s="18"/>
      <c r="B7" s="38" t="s">
        <v>45</v>
      </c>
      <c r="C7" s="15" t="s">
        <v>8</v>
      </c>
      <c r="D7" s="15" t="s">
        <v>5</v>
      </c>
      <c r="E7" s="1">
        <v>14</v>
      </c>
      <c r="F7" s="15">
        <v>3.68</v>
      </c>
      <c r="G7" s="6">
        <v>96000</v>
      </c>
      <c r="H7" s="29">
        <v>2044.8</v>
      </c>
      <c r="I7" s="35">
        <f t="shared" si="0"/>
        <v>24537.599999999999</v>
      </c>
    </row>
    <row r="8" spans="1:17" x14ac:dyDescent="0.25">
      <c r="A8" s="18"/>
      <c r="B8" s="38" t="s">
        <v>44</v>
      </c>
      <c r="C8" s="15" t="s">
        <v>9</v>
      </c>
      <c r="D8" s="15" t="s">
        <v>5</v>
      </c>
      <c r="E8" s="1">
        <v>116</v>
      </c>
      <c r="F8" s="15">
        <v>36</v>
      </c>
      <c r="G8" s="6">
        <v>95000</v>
      </c>
      <c r="H8" s="29">
        <v>2441.5</v>
      </c>
      <c r="I8" s="35">
        <f t="shared" si="0"/>
        <v>29298</v>
      </c>
    </row>
    <row r="9" spans="1:17" x14ac:dyDescent="0.25">
      <c r="A9" s="34"/>
      <c r="B9" s="37" t="s">
        <v>26</v>
      </c>
      <c r="C9" s="15" t="s">
        <v>7</v>
      </c>
      <c r="D9" s="15" t="s">
        <v>5</v>
      </c>
      <c r="E9" s="15">
        <v>2</v>
      </c>
      <c r="F9" s="15">
        <v>2.472</v>
      </c>
      <c r="G9" s="6">
        <v>76000</v>
      </c>
      <c r="H9" s="7">
        <v>7828</v>
      </c>
      <c r="I9" s="9">
        <f t="shared" si="0"/>
        <v>93936</v>
      </c>
    </row>
    <row r="10" spans="1:17" x14ac:dyDescent="0.25">
      <c r="A10" s="22"/>
      <c r="B10" s="42" t="s">
        <v>22</v>
      </c>
      <c r="C10" s="15" t="s">
        <v>9</v>
      </c>
      <c r="D10" s="15" t="s">
        <v>5</v>
      </c>
      <c r="E10" s="15">
        <v>11</v>
      </c>
      <c r="F10" s="15">
        <v>14.08</v>
      </c>
      <c r="G10" s="6">
        <v>80000</v>
      </c>
      <c r="H10" s="8">
        <v>8536</v>
      </c>
      <c r="I10" s="10">
        <f t="shared" si="0"/>
        <v>102432</v>
      </c>
    </row>
    <row r="11" spans="1:17" x14ac:dyDescent="0.25">
      <c r="A11" s="18"/>
      <c r="B11" s="4" t="s">
        <v>16</v>
      </c>
      <c r="C11" s="1" t="s">
        <v>7</v>
      </c>
      <c r="D11" s="1" t="s">
        <v>5</v>
      </c>
      <c r="E11" s="1">
        <v>1</v>
      </c>
      <c r="F11" s="1">
        <v>0.64100000000000001</v>
      </c>
      <c r="G11" s="6">
        <v>70000</v>
      </c>
      <c r="H11" s="8">
        <v>5320</v>
      </c>
      <c r="I11" s="10">
        <f t="shared" ref="I11:I17" si="1">H11*12</f>
        <v>63840</v>
      </c>
      <c r="J11" s="2" t="s">
        <v>25</v>
      </c>
    </row>
    <row r="12" spans="1:17" x14ac:dyDescent="0.25">
      <c r="A12" s="22"/>
      <c r="B12" s="38" t="s">
        <v>47</v>
      </c>
      <c r="C12" s="15" t="s">
        <v>7</v>
      </c>
      <c r="D12" s="15" t="s">
        <v>5</v>
      </c>
      <c r="E12" s="1">
        <v>36</v>
      </c>
      <c r="F12" s="15">
        <v>31.32</v>
      </c>
      <c r="G12" s="6">
        <v>82000</v>
      </c>
      <c r="H12" s="29">
        <v>5945</v>
      </c>
      <c r="I12" s="35">
        <f>H12*12</f>
        <v>71340</v>
      </c>
      <c r="J12" s="2"/>
      <c r="K12" s="2"/>
      <c r="L12" s="11"/>
      <c r="M12" s="11"/>
      <c r="N12" s="11"/>
      <c r="O12" s="11"/>
      <c r="P12" s="11"/>
      <c r="Q12" s="11"/>
    </row>
    <row r="13" spans="1:17" x14ac:dyDescent="0.25">
      <c r="A13" s="18"/>
      <c r="B13" s="13" t="s">
        <v>20</v>
      </c>
      <c r="C13" s="1" t="s">
        <v>7</v>
      </c>
      <c r="D13" s="1" t="s">
        <v>10</v>
      </c>
      <c r="E13" s="1">
        <v>5</v>
      </c>
      <c r="F13" s="1">
        <v>5.992</v>
      </c>
      <c r="G13" s="6">
        <v>74000</v>
      </c>
      <c r="H13" s="8">
        <v>7244.6</v>
      </c>
      <c r="I13" s="10">
        <f t="shared" ref="I13" si="2">H13*12</f>
        <v>86935.200000000012</v>
      </c>
    </row>
    <row r="14" spans="1:17" x14ac:dyDescent="0.25">
      <c r="A14" s="22"/>
      <c r="B14" s="38" t="s">
        <v>43</v>
      </c>
      <c r="C14" s="15" t="s">
        <v>9</v>
      </c>
      <c r="D14" s="15" t="s">
        <v>5</v>
      </c>
      <c r="E14" s="1">
        <v>7</v>
      </c>
      <c r="F14" s="15">
        <v>7.867</v>
      </c>
      <c r="G14" s="6">
        <v>86000</v>
      </c>
      <c r="H14" s="29">
        <v>8135.6</v>
      </c>
      <c r="I14" s="35">
        <f>H14*12</f>
        <v>97627.200000000012</v>
      </c>
    </row>
    <row r="15" spans="1:17" x14ac:dyDescent="0.25">
      <c r="A15" s="22"/>
      <c r="B15" s="4" t="s">
        <v>18</v>
      </c>
      <c r="C15" s="1" t="s">
        <v>9</v>
      </c>
      <c r="D15" s="1" t="s">
        <v>5</v>
      </c>
      <c r="E15" s="1">
        <v>2</v>
      </c>
      <c r="F15" s="1">
        <v>3.2879999999999998</v>
      </c>
      <c r="G15" s="6">
        <v>90000</v>
      </c>
      <c r="H15" s="7">
        <v>12330</v>
      </c>
      <c r="I15" s="14">
        <f>H15*12</f>
        <v>147960</v>
      </c>
      <c r="J15" s="2"/>
      <c r="K15" s="2"/>
      <c r="L15" s="11"/>
      <c r="M15" s="11"/>
      <c r="N15" s="11"/>
      <c r="O15" s="11"/>
      <c r="P15" s="11"/>
      <c r="Q15" s="11"/>
    </row>
    <row r="16" spans="1:17" x14ac:dyDescent="0.25">
      <c r="A16" s="22"/>
      <c r="B16" s="42" t="s">
        <v>23</v>
      </c>
      <c r="C16" s="15" t="s">
        <v>9</v>
      </c>
      <c r="D16" s="15" t="s">
        <v>5</v>
      </c>
      <c r="E16" s="15">
        <v>85</v>
      </c>
      <c r="F16" s="15">
        <v>141.4</v>
      </c>
      <c r="G16" s="6">
        <v>92000</v>
      </c>
      <c r="H16" s="8">
        <v>12604</v>
      </c>
      <c r="I16" s="10">
        <f>H16*12</f>
        <v>151248</v>
      </c>
      <c r="J16" s="2"/>
      <c r="K16" s="2"/>
      <c r="L16" s="11"/>
      <c r="M16" s="11"/>
      <c r="N16" s="11"/>
      <c r="O16" s="11"/>
      <c r="P16" s="11"/>
      <c r="Q16" s="11"/>
    </row>
    <row r="17" spans="1:17" x14ac:dyDescent="0.25">
      <c r="A17" s="22" t="s">
        <v>42</v>
      </c>
      <c r="B17" s="16" t="s">
        <v>17</v>
      </c>
      <c r="C17" s="1" t="s">
        <v>8</v>
      </c>
      <c r="D17" s="1" t="s">
        <v>6</v>
      </c>
      <c r="E17" s="1">
        <v>41</v>
      </c>
      <c r="F17" s="1">
        <v>67.403999999999996</v>
      </c>
      <c r="G17" s="6">
        <v>85000</v>
      </c>
      <c r="H17" s="8">
        <v>11645</v>
      </c>
      <c r="I17" s="10">
        <f t="shared" si="1"/>
        <v>139740</v>
      </c>
      <c r="J17" s="2"/>
      <c r="K17" s="2"/>
      <c r="L17" s="11"/>
      <c r="M17" s="11"/>
      <c r="N17" s="11"/>
      <c r="O17" s="11"/>
      <c r="P17" s="11"/>
      <c r="Q17" s="11"/>
    </row>
    <row r="18" spans="1:17" x14ac:dyDescent="0.25">
      <c r="A18" s="22"/>
      <c r="B18" s="17" t="s">
        <v>24</v>
      </c>
      <c r="C18" s="1" t="s">
        <v>8</v>
      </c>
      <c r="D18" s="1" t="s">
        <v>6</v>
      </c>
      <c r="E18" s="1">
        <v>4</v>
      </c>
      <c r="F18" s="1">
        <v>7.3</v>
      </c>
      <c r="G18" s="6">
        <v>83000</v>
      </c>
      <c r="H18" s="8">
        <v>11965.28</v>
      </c>
      <c r="I18" s="10">
        <f t="shared" ref="I18:I20" si="3">H18*12</f>
        <v>143583.36000000002</v>
      </c>
      <c r="J18" s="2"/>
      <c r="L18" s="11"/>
      <c r="M18" s="11"/>
      <c r="N18" s="11"/>
      <c r="O18" s="11"/>
      <c r="P18" s="11"/>
      <c r="Q18" s="11"/>
    </row>
    <row r="19" spans="1:17" x14ac:dyDescent="0.25">
      <c r="A19" s="22"/>
      <c r="B19" s="4" t="s">
        <v>19</v>
      </c>
      <c r="C19" s="1" t="s">
        <v>9</v>
      </c>
      <c r="D19" s="1" t="s">
        <v>5</v>
      </c>
      <c r="E19" s="1">
        <v>2</v>
      </c>
      <c r="F19" s="1">
        <v>4.57</v>
      </c>
      <c r="G19" s="6">
        <v>90000</v>
      </c>
      <c r="H19" s="7">
        <v>17136</v>
      </c>
      <c r="I19" s="9">
        <f t="shared" si="3"/>
        <v>205632</v>
      </c>
      <c r="J19" s="2"/>
      <c r="L19" s="11"/>
      <c r="M19" s="11"/>
      <c r="N19" s="11"/>
      <c r="O19" s="11"/>
      <c r="P19" s="11"/>
      <c r="Q19" s="11"/>
    </row>
    <row r="20" spans="1:17" ht="15.75" thickBot="1" x14ac:dyDescent="0.3">
      <c r="A20" s="34"/>
      <c r="B20" s="39" t="s">
        <v>21</v>
      </c>
      <c r="C20" s="33" t="s">
        <v>7</v>
      </c>
      <c r="D20" s="33" t="s">
        <v>5</v>
      </c>
      <c r="E20" s="33">
        <v>1</v>
      </c>
      <c r="F20" s="33">
        <v>2.5</v>
      </c>
      <c r="G20" s="36">
        <v>80000</v>
      </c>
      <c r="H20" s="40">
        <v>18152</v>
      </c>
      <c r="I20" s="41">
        <f t="shared" si="3"/>
        <v>217824</v>
      </c>
    </row>
    <row r="21" spans="1:17" x14ac:dyDescent="0.25">
      <c r="B21" s="30" t="s">
        <v>27</v>
      </c>
      <c r="C21" s="31"/>
      <c r="D21" s="32"/>
    </row>
    <row r="22" spans="1:17" ht="15.75" thickBot="1" x14ac:dyDescent="0.3">
      <c r="B22" s="19" t="s">
        <v>28</v>
      </c>
      <c r="C22" s="20"/>
      <c r="D22" s="21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0"/>
  <sheetViews>
    <sheetView workbookViewId="0">
      <selection activeCell="B12" sqref="B12"/>
    </sheetView>
  </sheetViews>
  <sheetFormatPr defaultRowHeight="15" x14ac:dyDescent="0.25"/>
  <cols>
    <col min="2" max="2" width="20.140625" customWidth="1"/>
    <col min="3" max="3" width="6.140625" bestFit="1" customWidth="1"/>
    <col min="4" max="4" width="7" bestFit="1" customWidth="1"/>
    <col min="6" max="7" width="12.28515625" customWidth="1"/>
    <col min="8" max="8" width="13.85546875" customWidth="1"/>
  </cols>
  <sheetData>
    <row r="3" spans="2:8" ht="15.75" thickBot="1" x14ac:dyDescent="0.3">
      <c r="B3" s="3">
        <v>45449</v>
      </c>
    </row>
    <row r="4" spans="2:8" ht="15.75" thickBot="1" x14ac:dyDescent="0.3">
      <c r="B4" s="58" t="s">
        <v>14</v>
      </c>
      <c r="C4" s="58" t="s">
        <v>1</v>
      </c>
      <c r="D4" s="54" t="s">
        <v>31</v>
      </c>
      <c r="E4" s="55"/>
      <c r="F4" s="56" t="s">
        <v>35</v>
      </c>
      <c r="G4" s="62" t="s">
        <v>36</v>
      </c>
      <c r="H4" s="60" t="s">
        <v>34</v>
      </c>
    </row>
    <row r="5" spans="2:8" ht="15.75" thickBot="1" x14ac:dyDescent="0.3">
      <c r="B5" s="59"/>
      <c r="C5" s="59"/>
      <c r="D5" s="25" t="s">
        <v>32</v>
      </c>
      <c r="E5" s="25" t="s">
        <v>33</v>
      </c>
      <c r="F5" s="57"/>
      <c r="G5" s="63"/>
      <c r="H5" s="61"/>
    </row>
    <row r="6" spans="2:8" x14ac:dyDescent="0.25">
      <c r="B6" s="23" t="s">
        <v>38</v>
      </c>
      <c r="C6" s="23" t="s">
        <v>29</v>
      </c>
      <c r="D6" s="23">
        <v>12.375</v>
      </c>
      <c r="E6" s="23">
        <v>4147</v>
      </c>
      <c r="F6" s="26">
        <v>40000</v>
      </c>
      <c r="G6" s="28">
        <v>119.36</v>
      </c>
      <c r="H6" s="23">
        <v>2.984</v>
      </c>
    </row>
    <row r="7" spans="2:8" x14ac:dyDescent="0.25">
      <c r="B7" s="15" t="s">
        <v>39</v>
      </c>
      <c r="C7" s="15" t="s">
        <v>29</v>
      </c>
      <c r="D7" s="15">
        <v>0.40600000000000003</v>
      </c>
      <c r="E7" s="15">
        <v>105</v>
      </c>
      <c r="F7" s="27">
        <v>40000</v>
      </c>
      <c r="G7" s="29">
        <v>154.12</v>
      </c>
      <c r="H7" s="15">
        <v>3.8530000000000002</v>
      </c>
    </row>
    <row r="8" spans="2:8" x14ac:dyDescent="0.25">
      <c r="B8" s="15" t="s">
        <v>40</v>
      </c>
      <c r="C8" s="15" t="s">
        <v>29</v>
      </c>
      <c r="D8" s="15">
        <v>0.246</v>
      </c>
      <c r="E8" s="15">
        <v>42</v>
      </c>
      <c r="F8" s="27">
        <v>40000</v>
      </c>
      <c r="G8" s="29">
        <v>193.36</v>
      </c>
      <c r="H8" s="15">
        <v>4.8339999999999996</v>
      </c>
    </row>
    <row r="9" spans="2:8" x14ac:dyDescent="0.25">
      <c r="B9" s="15" t="s">
        <v>41</v>
      </c>
      <c r="C9" s="15" t="s">
        <v>30</v>
      </c>
      <c r="D9" s="15">
        <v>1.673</v>
      </c>
      <c r="E9" s="15">
        <v>169</v>
      </c>
      <c r="F9" s="27">
        <v>40000</v>
      </c>
      <c r="G9" s="29">
        <v>394.6</v>
      </c>
      <c r="H9" s="15">
        <v>9.8650000000000002</v>
      </c>
    </row>
    <row r="10" spans="2:8" x14ac:dyDescent="0.25">
      <c r="B10" s="24" t="s">
        <v>37</v>
      </c>
    </row>
  </sheetData>
  <mergeCells count="6">
    <mergeCell ref="D4:E4"/>
    <mergeCell ref="F4:F5"/>
    <mergeCell ref="C4:C5"/>
    <mergeCell ref="B4:B5"/>
    <mergeCell ref="H4:H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Двутавр</vt:lpstr>
      <vt:lpstr>Арматура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new</cp:lastModifiedBy>
  <dcterms:created xsi:type="dcterms:W3CDTF">2015-06-05T18:17:20Z</dcterms:created>
  <dcterms:modified xsi:type="dcterms:W3CDTF">2024-09-02T11:35:04Z</dcterms:modified>
</cp:coreProperties>
</file>