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@ilmir_idrisovich\Документы\ООО ЭкоСтальГрупп\"/>
    </mc:Choice>
  </mc:AlternateContent>
  <xr:revisionPtr revIDLastSave="0" documentId="13_ncr:1_{4D735640-ACCE-475E-9BE2-538DFD6A283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11" i="1" l="1"/>
  <c r="C12" i="1"/>
  <c r="C13" i="1"/>
  <c r="C14" i="1"/>
  <c r="C10" i="1"/>
  <c r="A31" i="1"/>
  <c r="A32" i="1" s="1"/>
  <c r="A33" i="1" s="1"/>
  <c r="A34" i="1" s="1"/>
  <c r="A22" i="1"/>
  <c r="A23" i="1" s="1"/>
  <c r="A24" i="1" s="1"/>
  <c r="A25" i="1" s="1"/>
  <c r="A26" i="1" s="1"/>
  <c r="A27" i="1" s="1"/>
  <c r="A28" i="1" s="1"/>
  <c r="A17" i="1"/>
  <c r="A18" i="1" s="1"/>
  <c r="A19" i="1" s="1"/>
  <c r="A11" i="1"/>
  <c r="A12" i="1" s="1"/>
  <c r="A13" i="1" s="1"/>
  <c r="A14" i="1" s="1"/>
</calcChain>
</file>

<file path=xl/sharedStrings.xml><?xml version="1.0" encoding="utf-8"?>
<sst xmlns="http://schemas.openxmlformats.org/spreadsheetml/2006/main" count="129" uniqueCount="59">
  <si>
    <t>№</t>
  </si>
  <si>
    <t>Наименование</t>
  </si>
  <si>
    <t>Еденица измерения</t>
  </si>
  <si>
    <t>Объем</t>
  </si>
  <si>
    <t>Цена, руб</t>
  </si>
  <si>
    <t>Местонахождение</t>
  </si>
  <si>
    <t>Состояние</t>
  </si>
  <si>
    <t>Труба НКТ</t>
  </si>
  <si>
    <t>Труба НКТ 73х5,5</t>
  </si>
  <si>
    <t>тн</t>
  </si>
  <si>
    <t>нал 32 000,00</t>
  </si>
  <si>
    <t>Республика Башкортостан</t>
  </si>
  <si>
    <t>б/у, пропаренная, ровная</t>
  </si>
  <si>
    <t>нал 30 500,00</t>
  </si>
  <si>
    <t>Республика  Татарстан</t>
  </si>
  <si>
    <t>Труба лежалая</t>
  </si>
  <si>
    <t>Труба 530х11, п/ш</t>
  </si>
  <si>
    <t>70 000,00</t>
  </si>
  <si>
    <t>г. Салават, РБ</t>
  </si>
  <si>
    <t>лежалая, 2015 г., К60</t>
  </si>
  <si>
    <t>Труба 1220х12, п/ш</t>
  </si>
  <si>
    <t>лежалая</t>
  </si>
  <si>
    <t>Труба 1420х14, п/ш</t>
  </si>
  <si>
    <t>70 000,01</t>
  </si>
  <si>
    <t>лежалая, 2013 г., К60</t>
  </si>
  <si>
    <t>Труба восстановленная</t>
  </si>
  <si>
    <t>Труба 219х6-7, п/ш</t>
  </si>
  <si>
    <t>с. Кандры, РБ</t>
  </si>
  <si>
    <t>Фаска орбита, пескоструйная обработка</t>
  </si>
  <si>
    <t>Труба 273х8, п/ш</t>
  </si>
  <si>
    <t>Труба 325х8-10, ц/т</t>
  </si>
  <si>
    <t xml:space="preserve">Труба 530х9, п/ш </t>
  </si>
  <si>
    <t xml:space="preserve">Труба 720х10, п/ш </t>
  </si>
  <si>
    <t>Труба б/у</t>
  </si>
  <si>
    <t>Труба 273х10, г/к</t>
  </si>
  <si>
    <t>г. Нефтеюганск</t>
  </si>
  <si>
    <t>из под нефти</t>
  </si>
  <si>
    <t>Труба 720х8, п/ш</t>
  </si>
  <si>
    <t>Труба 720х9, п/ш</t>
  </si>
  <si>
    <t>Труба 1020х10, пш</t>
  </si>
  <si>
    <t>Фасонный металлопрокат</t>
  </si>
  <si>
    <t>Балка подкрановая 1440</t>
  </si>
  <si>
    <t>50 000,00</t>
  </si>
  <si>
    <t>г. Астрахань</t>
  </si>
  <si>
    <t>б/у, резана по швам</t>
  </si>
  <si>
    <t>Балка подкрановая 1280</t>
  </si>
  <si>
    <t>Балка подкрановая 800</t>
  </si>
  <si>
    <t>Двутавр 430х180</t>
  </si>
  <si>
    <t>Двутавр 250х180</t>
  </si>
  <si>
    <t>Двутавр 580х320</t>
  </si>
  <si>
    <t>Двутавр 300х300</t>
  </si>
  <si>
    <t>Фермы от 9 метров</t>
  </si>
  <si>
    <t>43 000,00</t>
  </si>
  <si>
    <t>Арматура</t>
  </si>
  <si>
    <t>Арматура 12 А500С</t>
  </si>
  <si>
    <t>Армутура 14 А500С</t>
  </si>
  <si>
    <t>Рифленая, длина 11,7 м</t>
  </si>
  <si>
    <t>Рифленая, длина 11-11,7 м</t>
  </si>
  <si>
    <t>Рифленая, длина 9-9,5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</si>
</sst>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theme="1"/>
      <name val="Liberation Sans"/>
    </font>
    <font>
      <b/>
      <sz val="10"/>
      <color theme="1"/>
      <name val="Liberation Sans"/>
    </font>
    <font>
      <sz val="10"/>
      <color theme="1"/>
      <name val="Liberation Sans"/>
    </font>
    <font>
      <sz val="10"/>
      <name val="Liberation Sans"/>
    </font>
    <font>
      <b/>
      <sz val="10"/>
      <name val="Liberation Sans"/>
    </font>
    <font>
      <sz val="10"/>
      <name val="Liberation Sans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49" fontId="3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1" xfId="0" applyBorder="1"/>
    <xf numFmtId="0" fontId="0" fillId="0" borderId="14" xfId="0" applyBorder="1"/>
    <xf numFmtId="0" fontId="5" fillId="0" borderId="1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topLeftCell="A13" workbookViewId="0">
      <selection activeCell="G37" sqref="G37"/>
    </sheetView>
  </sheetViews>
  <sheetFormatPr defaultColWidth="10.44140625" defaultRowHeight="13.2"/>
  <cols>
    <col min="1" max="1" width="5.33203125" customWidth="1"/>
    <col min="2" max="2" width="23.88671875" customWidth="1"/>
    <col min="3" max="3" width="11.109375" customWidth="1"/>
    <col min="4" max="4" width="8.109375" customWidth="1"/>
    <col min="5" max="5" width="13" customWidth="1"/>
    <col min="6" max="6" width="25.88671875" customWidth="1"/>
    <col min="7" max="7" width="39" customWidth="1"/>
  </cols>
  <sheetData>
    <row r="1" spans="1:7" ht="35.25" customHeight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</row>
    <row r="2" spans="1:7" ht="14.25" customHeight="1">
      <c r="A2" s="37" t="s">
        <v>7</v>
      </c>
      <c r="B2" s="38"/>
      <c r="C2" s="38"/>
      <c r="D2" s="38"/>
      <c r="E2" s="37"/>
      <c r="F2" s="37"/>
      <c r="G2" s="37"/>
    </row>
    <row r="3" spans="1:7" ht="14.25" customHeight="1">
      <c r="A3" s="3">
        <v>1</v>
      </c>
      <c r="B3" s="4" t="s">
        <v>8</v>
      </c>
      <c r="C3" s="5" t="s">
        <v>9</v>
      </c>
      <c r="D3" s="6">
        <v>200</v>
      </c>
      <c r="E3" s="7" t="s">
        <v>10</v>
      </c>
      <c r="F3" s="8" t="s">
        <v>11</v>
      </c>
      <c r="G3" s="9" t="s">
        <v>12</v>
      </c>
    </row>
    <row r="4" spans="1:7" ht="14.25" customHeight="1">
      <c r="A4" s="10">
        <v>2</v>
      </c>
      <c r="B4" s="11" t="s">
        <v>8</v>
      </c>
      <c r="C4" s="12" t="s">
        <v>9</v>
      </c>
      <c r="D4" s="13">
        <v>200</v>
      </c>
      <c r="E4" s="14" t="s">
        <v>13</v>
      </c>
      <c r="F4" s="9" t="s">
        <v>14</v>
      </c>
      <c r="G4" s="9" t="s">
        <v>12</v>
      </c>
    </row>
    <row r="5" spans="1:7" ht="14.25" customHeight="1">
      <c r="A5" s="37" t="s">
        <v>15</v>
      </c>
      <c r="B5" s="37"/>
      <c r="C5" s="37"/>
      <c r="D5" s="37"/>
      <c r="E5" s="37"/>
      <c r="F5" s="37"/>
      <c r="G5" s="37"/>
    </row>
    <row r="6" spans="1:7" ht="14.25" customHeight="1">
      <c r="A6" s="15">
        <v>1</v>
      </c>
      <c r="B6" s="16" t="s">
        <v>16</v>
      </c>
      <c r="C6" s="17" t="s">
        <v>9</v>
      </c>
      <c r="D6" s="18">
        <v>20</v>
      </c>
      <c r="E6" s="19" t="s">
        <v>17</v>
      </c>
      <c r="F6" s="20" t="s">
        <v>18</v>
      </c>
      <c r="G6" s="16" t="s">
        <v>19</v>
      </c>
    </row>
    <row r="7" spans="1:7" ht="14.25" customHeight="1">
      <c r="A7" s="15">
        <v>2</v>
      </c>
      <c r="B7" s="4" t="s">
        <v>20</v>
      </c>
      <c r="C7" s="21" t="s">
        <v>9</v>
      </c>
      <c r="D7" s="22">
        <v>33.799999999999997</v>
      </c>
      <c r="E7" s="7" t="s">
        <v>17</v>
      </c>
      <c r="F7" s="23" t="s">
        <v>18</v>
      </c>
      <c r="G7" s="4" t="s">
        <v>21</v>
      </c>
    </row>
    <row r="8" spans="1:7" ht="14.25" customHeight="1">
      <c r="A8" s="15">
        <v>3</v>
      </c>
      <c r="B8" s="4" t="s">
        <v>22</v>
      </c>
      <c r="C8" s="21" t="s">
        <v>9</v>
      </c>
      <c r="D8" s="22">
        <v>16.100000000000001</v>
      </c>
      <c r="E8" s="7" t="s">
        <v>23</v>
      </c>
      <c r="F8" s="23" t="s">
        <v>18</v>
      </c>
      <c r="G8" s="4" t="s">
        <v>24</v>
      </c>
    </row>
    <row r="9" spans="1:7" ht="14.25" customHeight="1">
      <c r="A9" s="34" t="s">
        <v>25</v>
      </c>
      <c r="B9" s="35"/>
      <c r="C9" s="35"/>
      <c r="D9" s="35"/>
      <c r="E9" s="35"/>
      <c r="F9" s="35"/>
      <c r="G9" s="36"/>
    </row>
    <row r="10" spans="1:7" ht="14.25" customHeight="1">
      <c r="A10" s="6">
        <v>1</v>
      </c>
      <c r="B10" s="24" t="s">
        <v>26</v>
      </c>
      <c r="C10" s="33" t="str">
        <f>$C$7</f>
        <v>тн</v>
      </c>
      <c r="D10" s="22">
        <v>30</v>
      </c>
      <c r="E10" s="25">
        <v>64000</v>
      </c>
      <c r="F10" s="9" t="s">
        <v>27</v>
      </c>
      <c r="G10" s="26" t="s">
        <v>28</v>
      </c>
    </row>
    <row r="11" spans="1:7" ht="14.25" customHeight="1">
      <c r="A11" s="6">
        <f t="shared" ref="A11:A34" si="0">A10+1</f>
        <v>2</v>
      </c>
      <c r="B11" s="24" t="s">
        <v>29</v>
      </c>
      <c r="C11" s="33" t="str">
        <f t="shared" ref="C11:C14" si="1">$C$7</f>
        <v>тн</v>
      </c>
      <c r="D11" s="22">
        <v>80</v>
      </c>
      <c r="E11" s="25">
        <v>62000</v>
      </c>
      <c r="F11" s="9" t="s">
        <v>27</v>
      </c>
      <c r="G11" s="26" t="s">
        <v>28</v>
      </c>
    </row>
    <row r="12" spans="1:7" ht="14.25" customHeight="1">
      <c r="A12" s="6">
        <f t="shared" si="0"/>
        <v>3</v>
      </c>
      <c r="B12" s="24" t="s">
        <v>30</v>
      </c>
      <c r="C12" s="33" t="str">
        <f t="shared" si="1"/>
        <v>тн</v>
      </c>
      <c r="D12" s="22">
        <v>100</v>
      </c>
      <c r="E12" s="25">
        <v>67000</v>
      </c>
      <c r="F12" s="9" t="s">
        <v>27</v>
      </c>
      <c r="G12" s="26" t="s">
        <v>28</v>
      </c>
    </row>
    <row r="13" spans="1:7" ht="14.25" customHeight="1">
      <c r="A13" s="6">
        <f t="shared" si="0"/>
        <v>4</v>
      </c>
      <c r="B13" s="24" t="s">
        <v>31</v>
      </c>
      <c r="C13" s="33" t="str">
        <f t="shared" si="1"/>
        <v>тн</v>
      </c>
      <c r="D13" s="22">
        <v>70</v>
      </c>
      <c r="E13" s="25">
        <v>69000</v>
      </c>
      <c r="F13" s="9" t="s">
        <v>27</v>
      </c>
      <c r="G13" s="26" t="s">
        <v>28</v>
      </c>
    </row>
    <row r="14" spans="1:7" ht="14.25" customHeight="1">
      <c r="A14" s="6">
        <f t="shared" si="0"/>
        <v>5</v>
      </c>
      <c r="B14" s="24" t="s">
        <v>32</v>
      </c>
      <c r="C14" s="33" t="str">
        <f t="shared" si="1"/>
        <v>тн</v>
      </c>
      <c r="D14" s="22">
        <v>100</v>
      </c>
      <c r="E14" s="25">
        <v>65000</v>
      </c>
      <c r="F14" s="9" t="s">
        <v>27</v>
      </c>
      <c r="G14" s="26" t="s">
        <v>28</v>
      </c>
    </row>
    <row r="15" spans="1:7" ht="14.25" customHeight="1">
      <c r="A15" s="34" t="s">
        <v>33</v>
      </c>
      <c r="B15" s="35"/>
      <c r="C15" s="35"/>
      <c r="D15" s="35"/>
      <c r="E15" s="35"/>
      <c r="F15" s="35"/>
      <c r="G15" s="36"/>
    </row>
    <row r="16" spans="1:7" ht="14.25" customHeight="1">
      <c r="A16" s="6">
        <v>1</v>
      </c>
      <c r="B16" s="4" t="s">
        <v>34</v>
      </c>
      <c r="C16" s="27" t="s">
        <v>9</v>
      </c>
      <c r="D16" s="22">
        <v>500</v>
      </c>
      <c r="E16" s="25">
        <v>47000</v>
      </c>
      <c r="F16" s="28" t="s">
        <v>35</v>
      </c>
      <c r="G16" s="26" t="s">
        <v>36</v>
      </c>
    </row>
    <row r="17" spans="1:7" ht="14.25" customHeight="1">
      <c r="A17" s="6">
        <f t="shared" si="0"/>
        <v>2</v>
      </c>
      <c r="B17" s="4" t="s">
        <v>37</v>
      </c>
      <c r="C17" s="27" t="s">
        <v>9</v>
      </c>
      <c r="D17" s="22">
        <v>1000</v>
      </c>
      <c r="E17" s="25">
        <v>39500</v>
      </c>
      <c r="F17" s="28" t="s">
        <v>35</v>
      </c>
      <c r="G17" s="26" t="s">
        <v>36</v>
      </c>
    </row>
    <row r="18" spans="1:7" ht="14.25" customHeight="1">
      <c r="A18" s="6">
        <f t="shared" si="0"/>
        <v>3</v>
      </c>
      <c r="B18" s="4" t="s">
        <v>38</v>
      </c>
      <c r="C18" s="27" t="s">
        <v>9</v>
      </c>
      <c r="D18" s="22">
        <v>500</v>
      </c>
      <c r="E18" s="25">
        <v>42000</v>
      </c>
      <c r="F18" s="28" t="s">
        <v>35</v>
      </c>
      <c r="G18" s="26" t="s">
        <v>36</v>
      </c>
    </row>
    <row r="19" spans="1:7" ht="14.25" customHeight="1">
      <c r="A19" s="6">
        <f t="shared" si="0"/>
        <v>4</v>
      </c>
      <c r="B19" s="4" t="s">
        <v>39</v>
      </c>
      <c r="C19" s="27" t="s">
        <v>9</v>
      </c>
      <c r="D19" s="22">
        <v>1500</v>
      </c>
      <c r="E19" s="25">
        <v>39000</v>
      </c>
      <c r="F19" s="28" t="s">
        <v>35</v>
      </c>
      <c r="G19" s="26" t="s">
        <v>36</v>
      </c>
    </row>
    <row r="20" spans="1:7" ht="14.25" customHeight="1">
      <c r="A20" s="39" t="s">
        <v>40</v>
      </c>
      <c r="B20" s="40"/>
      <c r="C20" s="40"/>
      <c r="D20" s="40"/>
      <c r="E20" s="40"/>
      <c r="F20" s="40"/>
      <c r="G20" s="41"/>
    </row>
    <row r="21" spans="1:7">
      <c r="A21" s="15">
        <v>1</v>
      </c>
      <c r="B21" s="29" t="s">
        <v>41</v>
      </c>
      <c r="C21" s="30" t="s">
        <v>9</v>
      </c>
      <c r="D21" s="42">
        <v>20</v>
      </c>
      <c r="E21" s="7" t="s">
        <v>42</v>
      </c>
      <c r="F21" s="23" t="s">
        <v>43</v>
      </c>
      <c r="G21" s="29" t="s">
        <v>44</v>
      </c>
    </row>
    <row r="22" spans="1:7">
      <c r="A22" s="15">
        <f t="shared" si="0"/>
        <v>2</v>
      </c>
      <c r="B22" s="29" t="s">
        <v>45</v>
      </c>
      <c r="C22" s="30" t="s">
        <v>9</v>
      </c>
      <c r="D22" s="42">
        <v>35</v>
      </c>
      <c r="E22" s="7" t="s">
        <v>42</v>
      </c>
      <c r="F22" s="23" t="s">
        <v>43</v>
      </c>
      <c r="G22" s="29" t="s">
        <v>44</v>
      </c>
    </row>
    <row r="23" spans="1:7">
      <c r="A23" s="15">
        <f t="shared" si="0"/>
        <v>3</v>
      </c>
      <c r="B23" s="29" t="s">
        <v>46</v>
      </c>
      <c r="C23" s="30" t="s">
        <v>9</v>
      </c>
      <c r="D23" s="42">
        <v>20</v>
      </c>
      <c r="E23" s="7" t="s">
        <v>42</v>
      </c>
      <c r="F23" s="23" t="s">
        <v>43</v>
      </c>
      <c r="G23" s="29" t="s">
        <v>44</v>
      </c>
    </row>
    <row r="24" spans="1:7">
      <c r="A24" s="15">
        <f t="shared" si="0"/>
        <v>4</v>
      </c>
      <c r="B24" s="29" t="s">
        <v>47</v>
      </c>
      <c r="C24" s="30" t="s">
        <v>9</v>
      </c>
      <c r="D24" s="42">
        <v>15</v>
      </c>
      <c r="E24" s="7" t="s">
        <v>42</v>
      </c>
      <c r="F24" s="23" t="s">
        <v>43</v>
      </c>
      <c r="G24" s="29" t="s">
        <v>44</v>
      </c>
    </row>
    <row r="25" spans="1:7">
      <c r="A25" s="15">
        <f t="shared" si="0"/>
        <v>5</v>
      </c>
      <c r="B25" s="29" t="s">
        <v>48</v>
      </c>
      <c r="C25" s="30" t="s">
        <v>9</v>
      </c>
      <c r="D25" s="42">
        <v>20</v>
      </c>
      <c r="E25" s="7" t="s">
        <v>42</v>
      </c>
      <c r="F25" s="23" t="s">
        <v>43</v>
      </c>
      <c r="G25" s="29" t="s">
        <v>44</v>
      </c>
    </row>
    <row r="26" spans="1:7">
      <c r="A26" s="15">
        <f t="shared" si="0"/>
        <v>6</v>
      </c>
      <c r="B26" s="29" t="s">
        <v>49</v>
      </c>
      <c r="C26" s="30" t="s">
        <v>9</v>
      </c>
      <c r="D26" s="42">
        <v>25</v>
      </c>
      <c r="E26" s="7" t="s">
        <v>42</v>
      </c>
      <c r="F26" s="23" t="s">
        <v>43</v>
      </c>
      <c r="G26" s="29" t="s">
        <v>44</v>
      </c>
    </row>
    <row r="27" spans="1:7">
      <c r="A27" s="15">
        <f t="shared" si="0"/>
        <v>7</v>
      </c>
      <c r="B27" s="29" t="s">
        <v>50</v>
      </c>
      <c r="C27" s="30" t="s">
        <v>9</v>
      </c>
      <c r="D27" s="42">
        <v>30</v>
      </c>
      <c r="E27" s="7" t="s">
        <v>42</v>
      </c>
      <c r="F27" s="23" t="s">
        <v>43</v>
      </c>
      <c r="G27" s="29" t="s">
        <v>44</v>
      </c>
    </row>
    <row r="28" spans="1:7">
      <c r="A28" s="15">
        <f t="shared" si="0"/>
        <v>8</v>
      </c>
      <c r="B28" s="29" t="s">
        <v>51</v>
      </c>
      <c r="C28" s="30" t="s">
        <v>9</v>
      </c>
      <c r="D28" s="42">
        <v>60</v>
      </c>
      <c r="E28" s="7" t="s">
        <v>52</v>
      </c>
      <c r="F28" s="23" t="s">
        <v>43</v>
      </c>
      <c r="G28" s="29" t="s">
        <v>44</v>
      </c>
    </row>
    <row r="29" spans="1:7">
      <c r="A29" s="34" t="s">
        <v>53</v>
      </c>
      <c r="B29" s="35"/>
      <c r="C29" s="35"/>
      <c r="D29" s="35"/>
      <c r="E29" s="35"/>
      <c r="F29" s="35"/>
      <c r="G29" s="36"/>
    </row>
    <row r="30" spans="1:7">
      <c r="A30" s="31">
        <v>1</v>
      </c>
      <c r="B30" s="29" t="s">
        <v>54</v>
      </c>
      <c r="C30" s="30" t="s">
        <v>9</v>
      </c>
      <c r="D30" s="32">
        <v>100</v>
      </c>
      <c r="E30" s="25">
        <v>62500</v>
      </c>
      <c r="F30" s="31" t="s">
        <v>27</v>
      </c>
      <c r="G30" s="31" t="s">
        <v>56</v>
      </c>
    </row>
    <row r="31" spans="1:7">
      <c r="A31" s="31">
        <f t="shared" si="0"/>
        <v>2</v>
      </c>
      <c r="B31" s="29" t="s">
        <v>55</v>
      </c>
      <c r="C31" s="30" t="s">
        <v>9</v>
      </c>
      <c r="D31" s="31">
        <v>150</v>
      </c>
      <c r="E31" s="25">
        <v>62500</v>
      </c>
      <c r="F31" s="31" t="s">
        <v>27</v>
      </c>
      <c r="G31" s="31" t="s">
        <v>56</v>
      </c>
    </row>
    <row r="32" spans="1:7">
      <c r="A32" s="31">
        <f t="shared" si="0"/>
        <v>3</v>
      </c>
      <c r="B32" s="29" t="s">
        <v>54</v>
      </c>
      <c r="C32" s="30" t="s">
        <v>9</v>
      </c>
      <c r="D32" s="31">
        <v>200</v>
      </c>
      <c r="E32" s="25">
        <v>59500</v>
      </c>
      <c r="F32" s="31" t="s">
        <v>27</v>
      </c>
      <c r="G32" s="31" t="s">
        <v>57</v>
      </c>
    </row>
    <row r="33" spans="1:7">
      <c r="A33" s="31">
        <f t="shared" si="0"/>
        <v>4</v>
      </c>
      <c r="B33" s="29" t="s">
        <v>55</v>
      </c>
      <c r="C33" s="30" t="s">
        <v>9</v>
      </c>
      <c r="D33" s="31">
        <v>100</v>
      </c>
      <c r="E33" s="25">
        <v>59500</v>
      </c>
      <c r="F33" s="31" t="s">
        <v>27</v>
      </c>
      <c r="G33" s="31" t="s">
        <v>57</v>
      </c>
    </row>
    <row r="34" spans="1:7">
      <c r="A34" s="31">
        <f t="shared" si="0"/>
        <v>5</v>
      </c>
      <c r="B34" s="29" t="s">
        <v>54</v>
      </c>
      <c r="C34" s="30" t="s">
        <v>9</v>
      </c>
      <c r="D34" s="31">
        <v>70</v>
      </c>
      <c r="E34" s="25">
        <v>59500</v>
      </c>
      <c r="F34" s="31" t="s">
        <v>27</v>
      </c>
      <c r="G34" s="31" t="s">
        <v>58</v>
      </c>
    </row>
  </sheetData>
  <mergeCells count="6">
    <mergeCell ref="A29:G29"/>
    <mergeCell ref="A2:G2"/>
    <mergeCell ref="A5:G5"/>
    <mergeCell ref="A9:G9"/>
    <mergeCell ref="A15:G15"/>
    <mergeCell ref="A20:G20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mursa</cp:lastModifiedBy>
  <cp:revision>9</cp:revision>
  <dcterms:created xsi:type="dcterms:W3CDTF">2023-08-25T14:01:22Z</dcterms:created>
  <dcterms:modified xsi:type="dcterms:W3CDTF">2024-09-10T12:46:46Z</dcterms:modified>
  <dc:language>ru-RU</dc:language>
</cp:coreProperties>
</file>