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75" i="1" l="1"/>
  <c r="G326" i="1" l="1"/>
  <c r="G32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249" i="1"/>
  <c r="G227" i="1"/>
  <c r="G228" i="1"/>
  <c r="G229" i="1"/>
  <c r="G230" i="1"/>
  <c r="G231" i="1"/>
  <c r="G232" i="1"/>
  <c r="G233" i="1"/>
  <c r="G234" i="1"/>
  <c r="G235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319" i="1" l="1"/>
  <c r="G320" i="1"/>
  <c r="G321" i="1"/>
  <c r="G322" i="1"/>
  <c r="G323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48" i="1"/>
  <c r="G11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78" i="1"/>
  <c r="G79" i="1"/>
  <c r="G80" i="1"/>
  <c r="G81" i="1"/>
  <c r="G109" i="1"/>
  <c r="G110" i="1"/>
  <c r="G111" i="1"/>
  <c r="G112" i="1"/>
  <c r="G113" i="1"/>
  <c r="G114" i="1"/>
  <c r="G115" i="1"/>
  <c r="G116" i="1"/>
  <c r="G117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26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42" i="1" l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324" i="1"/>
  <c r="G325" i="1"/>
  <c r="G328" i="1"/>
  <c r="G329" i="1"/>
  <c r="G330" i="1"/>
  <c r="G331" i="1"/>
  <c r="G332" i="1"/>
  <c r="G333" i="1"/>
  <c r="G55" i="1" l="1"/>
  <c r="G343" i="1" l="1"/>
  <c r="G344" i="1"/>
  <c r="G339" i="1"/>
  <c r="G340" i="1"/>
  <c r="G338" i="1"/>
  <c r="G337" i="1"/>
  <c r="G141" i="1" l="1"/>
  <c r="G335" i="1" l="1"/>
  <c r="G9" i="1" l="1"/>
  <c r="G50" i="1" l="1"/>
  <c r="G51" i="1"/>
  <c r="G52" i="1"/>
  <c r="G53" i="1"/>
  <c r="G345" i="1" l="1"/>
  <c r="G336" i="1" l="1"/>
  <c r="G341" i="1"/>
  <c r="G342" i="1"/>
  <c r="G347" i="1"/>
  <c r="G348" i="1"/>
  <c r="G349" i="1"/>
  <c r="G352" i="1"/>
  <c r="G354" i="1"/>
  <c r="G355" i="1"/>
</calcChain>
</file>

<file path=xl/sharedStrings.xml><?xml version="1.0" encoding="utf-8"?>
<sst xmlns="http://schemas.openxmlformats.org/spreadsheetml/2006/main" count="779" uniqueCount="476">
  <si>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</si>
  <si>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</si>
  <si>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</si>
  <si>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</si>
  <si>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</si>
  <si>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</si>
  <si>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</si>
  <si>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</si>
  <si>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</si>
  <si>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</si>
  <si>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</si>
  <si>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</si>
  <si>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</si>
  <si>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</si>
  <si>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</si>
  <si>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</si>
  <si>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</si>
  <si>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</si>
  <si>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</si>
  <si>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</si>
  <si>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</si>
  <si>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</si>
  <si>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</si>
  <si>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</si>
  <si>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</si>
  <si>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</si>
  <si>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</si>
  <si>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</si>
  <si>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</si>
  <si>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</si>
  <si>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</si>
  <si>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</si>
  <si>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</si>
  <si>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</si>
  <si>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</si>
  <si>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</si>
  <si>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</si>
  <si>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</si>
  <si>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</si>
  <si>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</si>
  <si>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</si>
  <si>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</si>
  <si>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</si>
  <si>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</si>
  <si>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</si>
  <si>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</si>
  <si>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</si>
  <si>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</si>
  <si>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</si>
  <si>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</si>
  <si>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</si>
  <si>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</si>
  <si>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</si>
  <si>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</si>
  <si>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</si>
  <si>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</si>
  <si>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</si>
  <si>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</si>
  <si>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</si>
  <si>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</si>
  <si>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</si>
  <si>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</si>
  <si>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</si>
  <si>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</si>
  <si>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</si>
  <si>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</si>
  <si>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</si>
  <si>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</si>
  <si>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</si>
  <si>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</si>
  <si>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</si>
  <si>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</si>
  <si>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</si>
  <si>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</si>
  <si>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</si>
  <si>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</si>
  <si>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</si>
  <si>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</si>
  <si>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ТУ-1493-002-81068824-2014 8,25м</t>
  </si>
  <si>
    <t>Восстан. 5,91м</t>
  </si>
  <si>
    <t>ГОСТ 8732-78 4,72м</t>
  </si>
  <si>
    <t>Ду 20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</si>
  <si>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</si>
  <si>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</si>
  <si>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</si>
  <si>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</si>
  <si>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</si>
  <si>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</si>
  <si>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</si>
  <si>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</si>
  <si>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</si>
  <si>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</si>
  <si>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</si>
  <si>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</si>
  <si>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</si>
  <si>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</si>
  <si>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</si>
  <si>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</si>
  <si>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</si>
  <si>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</si>
  <si>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</si>
  <si>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</si>
  <si>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</si>
  <si>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</si>
  <si>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</si>
  <si>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</si>
  <si>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</si>
  <si>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</si>
  <si>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</si>
  <si>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</si>
  <si>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</si>
  <si>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</si>
  <si>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</si>
  <si>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4,7м</t>
  </si>
  <si>
    <t>ГОСТ 10705-80 оцинк. 7,8м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</si>
  <si>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</si>
  <si>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</si>
  <si>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</si>
  <si>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</si>
  <si>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</si>
  <si>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</si>
  <si>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</si>
  <si>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</si>
  <si>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</si>
  <si>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</si>
  <si>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</si>
  <si>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</si>
  <si>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</si>
  <si>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</si>
  <si>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</si>
  <si>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</si>
  <si>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</si>
  <si>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</si>
  <si>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</si>
  <si>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</si>
  <si>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</si>
  <si>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</si>
  <si>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</si>
  <si>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</si>
  <si>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</si>
  <si>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</si>
  <si>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</si>
  <si>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</si>
  <si>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</si>
  <si>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</si>
  <si>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</si>
  <si>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</si>
  <si>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</si>
  <si>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</si>
  <si>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</si>
  <si>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</si>
  <si>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</si>
  <si>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</si>
  <si>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</si>
  <si>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</si>
  <si>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</si>
  <si>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</si>
  <si>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</si>
  <si>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</si>
  <si>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</si>
  <si>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</si>
  <si>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</si>
  <si>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</si>
  <si>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</si>
  <si>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</si>
  <si>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</si>
  <si>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</si>
  <si>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</si>
  <si>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</si>
  <si>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</si>
  <si>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</si>
  <si>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</si>
  <si>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</si>
  <si>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</si>
  <si>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</si>
  <si>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</si>
  <si>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</si>
  <si>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</si>
  <si>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</si>
  <si>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</si>
  <si>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</si>
  <si>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</si>
  <si>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</si>
  <si>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</si>
  <si>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</si>
  <si>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</si>
  <si>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</si>
  <si>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</si>
  <si>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</si>
  <si>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</si>
  <si>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</si>
  <si>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</si>
  <si>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</si>
  <si>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</si>
  <si>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</si>
  <si>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</si>
  <si>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</si>
  <si>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</si>
  <si>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</si>
  <si>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</si>
  <si>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</si>
  <si>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</si>
  <si>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</si>
  <si>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</si>
  <si>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</si>
  <si>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</si>
  <si>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</si>
  <si>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</si>
  <si>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</si>
  <si>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</si>
  <si>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</si>
  <si>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</si>
  <si>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</si>
  <si>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</si>
  <si>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</si>
  <si>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</si>
  <si>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</si>
  <si>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</si>
  <si>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</si>
  <si>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</si>
  <si>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</si>
  <si>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</si>
  <si>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</si>
  <si>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</si>
  <si>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9,74м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</si>
  <si>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</si>
  <si>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</si>
  <si>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</si>
  <si>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</si>
  <si>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</si>
  <si>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</si>
  <si>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</si>
  <si>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</si>
  <si>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</si>
  <si>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</si>
  <si>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</si>
  <si>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</si>
  <si>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</si>
  <si>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</si>
  <si>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</si>
  <si>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</si>
  <si>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</si>
  <si>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</si>
  <si>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</si>
  <si>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</si>
  <si>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</si>
  <si>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</si>
  <si>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10,8+11,56+11,8м</t>
  </si>
  <si>
    <t>ГОСТ 10705-80 11,72м</t>
  </si>
  <si>
    <t>ГОСТ 10705-80 9,04м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</si>
  <si>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</si>
  <si>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</si>
  <si>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</si>
  <si>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</si>
  <si>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</si>
  <si>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</si>
  <si>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</si>
  <si>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ГОСТ20295-85 1шт 4,82м</t>
  </si>
  <si>
    <t>ГОСТ 8732-78 3м</t>
  </si>
  <si>
    <t>ГОСТ 8732-78 6,63м</t>
  </si>
  <si>
    <t>ТУ1319-037-00186619-2016  9,25+9,43м</t>
  </si>
  <si>
    <t>Ду32</t>
  </si>
  <si>
    <t>ГОСТ 10705-80 11,35м</t>
  </si>
  <si>
    <t>ГОСТ 8732-78 2шт</t>
  </si>
  <si>
    <t>ГОСТ 10705-80 11,85м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</si>
  <si>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</si>
  <si>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</si>
  <si>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</si>
  <si>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</si>
  <si>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</si>
  <si>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</si>
  <si>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5,24м</t>
  </si>
  <si>
    <t>ГОСТ 10706-76 11-11,7м*7шт реставрированная</t>
  </si>
  <si>
    <t>ГОСТ 8732-78 11,25*23шт</t>
  </si>
  <si>
    <t>К52/13ХФА</t>
  </si>
  <si>
    <t>ГОСТ 8732-78 9,52+10,65м +1шт-1м</t>
  </si>
  <si>
    <t>ГОСТ 3262-78</t>
  </si>
  <si>
    <t>ГОСТ 10705-80 10м</t>
  </si>
  <si>
    <t>ГОСТ 10705-80 в ВУЗ изоляции + внутри крашеная 11,25м</t>
  </si>
  <si>
    <t>ГОСТ 10705-80 11,2м</t>
  </si>
  <si>
    <t>ГОСТ 8732-78 11,15м</t>
  </si>
  <si>
    <t>ГОСТ 8732-78 8,55м</t>
  </si>
  <si>
    <t>ГОСТ 8732-78 9,08+9,2+8,95м</t>
  </si>
  <si>
    <t>ГОСТ 8732-78 4шт 6.6-11.55м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</si>
  <si>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</si>
  <si>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</si>
  <si>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</si>
  <si>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</si>
  <si>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</si>
  <si>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</si>
  <si>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</si>
  <si>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</si>
  <si>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</si>
  <si>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</si>
  <si>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</si>
  <si>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</si>
  <si>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10705-80 2,2м</t>
  </si>
  <si>
    <t>ГОСТ 8734-75 8,5-9м 2шт</t>
  </si>
  <si>
    <t>ГОСТ 10705-80 7,68+7,7+7,78+7,83+7,66+7,76+7,75+7,6+7,35+7,75м</t>
  </si>
  <si>
    <t>ГОСТ 3262-75 оцинк. 6м-249шт</t>
  </si>
  <si>
    <t>ГОСТ 3262-75 оцинк. 6м-30шт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</si>
  <si>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</si>
  <si>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</si>
  <si>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</si>
  <si>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</si>
  <si>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</si>
  <si>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</si>
  <si>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</si>
  <si>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</si>
  <si>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</si>
  <si>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</si>
  <si>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</si>
  <si>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</si>
  <si>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</si>
  <si>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</si>
  <si>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</si>
  <si>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</si>
  <si>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10706-76  2-х шовка 11,09+11,43+11,35+11,1м</t>
  </si>
  <si>
    <t>ГОСТ 8732-78  5,91+5,91+5,78м</t>
  </si>
  <si>
    <t>ГОСТ 8732-78  5,6+5,6м</t>
  </si>
  <si>
    <t>ГОСТ 8732-78 5-6м-15шт</t>
  </si>
  <si>
    <t>ГОСТ 10706-76 7,9м в ВУЗ изоляции с поперечным швом</t>
  </si>
  <si>
    <t>ГОСТ 10705-80 11,64м</t>
  </si>
  <si>
    <t>ГОСТ 20295-80  12,15м тип шва 3</t>
  </si>
  <si>
    <t>ГОСТ 8732-78 3,07м</t>
  </si>
  <si>
    <t>ГОСТ 8732-78  9,07м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</si>
  <si>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</si>
  <si>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</si>
  <si>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</si>
  <si>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</si>
  <si>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</si>
  <si>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</si>
  <si>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</si>
  <si>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11,65+11,19+11,69+11,32+11м</t>
  </si>
  <si>
    <t>ГОСТ 8732-78 8,48м</t>
  </si>
  <si>
    <t>ГОСТ 8732-78 9,08м</t>
  </si>
  <si>
    <t>ГОСТ 8732-78 4,79м</t>
  </si>
  <si>
    <t>ГОСТ 8732-78 8,26м</t>
  </si>
  <si>
    <t>ГОСТ 8732-78 11-11,8м 3шт</t>
  </si>
  <si>
    <t>ГОСТ 8732-78 9,77+8,07м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</si>
  <si>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</si>
  <si>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</si>
  <si>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</si>
  <si>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</si>
  <si>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6м</t>
  </si>
  <si>
    <t>ГОСТ 8732-78 в ВУЗ изоляции 20шт - 9,08-11,49м</t>
  </si>
  <si>
    <t>ГОСТ 8732-78 16шт 6,5-9,7м</t>
  </si>
  <si>
    <t>ГОСТ 8732-78 11,39+11,30+11,71м</t>
  </si>
  <si>
    <t>ГОСТ 8732-78 11,2+11,06м</t>
  </si>
  <si>
    <t>ГОСТ 8732-78 10,24+10,13м</t>
  </si>
  <si>
    <t>ГОСТ 8732-78 10.65+9.46+10.74м</t>
  </si>
  <si>
    <t xml:space="preserve">ГОСТ 10705-80 оцинк. 6м 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</si>
  <si>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</si>
  <si>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</si>
  <si>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</si>
  <si>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</si>
  <si>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</si>
  <si>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</si>
  <si>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</si>
  <si>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 xml:space="preserve">ГОСТ 8732-78 11,73+11,76м </t>
  </si>
  <si>
    <t>ГОСТ10705-80 м/ш 20шт 11,72-11,84м</t>
  </si>
  <si>
    <t>ГОСТ 8732-78  20шт 10,52-11,63м</t>
  </si>
  <si>
    <t>ГОСТ 10705-80  м/ш 11,36м</t>
  </si>
  <si>
    <t>ГОСТ 3262-76 оцинк. 12шт 7,8м</t>
  </si>
  <si>
    <t>ГОСТ 10705-80 оцинк 52шт-7,8м</t>
  </si>
  <si>
    <t>ГОСТ 8732-78 7,7м</t>
  </si>
  <si>
    <t>ГОСТ 8732-78 9,2+9,3м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</si>
  <si>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</si>
  <si>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</si>
  <si>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</si>
  <si>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</si>
  <si>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</si>
  <si>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8732-78  11шт 10,6-11,95м</t>
  </si>
  <si>
    <t>ГОСТ 3262-78 оцинк.  7,8м</t>
  </si>
  <si>
    <t>ГОСТ 8732-78 6,14м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</si>
  <si>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</si>
  <si>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</si>
  <si>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</si>
  <si>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</si>
  <si>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</si>
  <si>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8732-78 6,34м</t>
  </si>
  <si>
    <t>ГОСТ 19903-74 8шт-6м</t>
  </si>
  <si>
    <t>ГОСТ 8732-78 32шт 6,83-10,27м</t>
  </si>
  <si>
    <t>ГОСТ 8732-78 6шт 10,09-10,47м</t>
  </si>
  <si>
    <t>ГОСТ 8732-78 6,73м</t>
  </si>
  <si>
    <t>ГОСТ 8732-78 5,4+7,61+7,86+10,26+8,2+6,5+9,21+6,01+5,85+8,12м</t>
  </si>
  <si>
    <t>ГОСТ 10706-76  8,96м  1шов</t>
  </si>
  <si>
    <t>ГОСТ 8732-78 (5,08+8,95м+9.3м*2шт)</t>
  </si>
  <si>
    <t>ГОСТ 8732-78 1шт</t>
  </si>
  <si>
    <t>ГОСТ 3262-75 оцинк. 7,8м-19шт</t>
  </si>
  <si>
    <t>ГОСТ 8732-78 11,95+11,85+11,77+6,73+11,98+10,12+11,94м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</si>
  <si>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</si>
  <si>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</si>
  <si>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</si>
  <si>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</si>
  <si>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8732-78 7,3м-6шт+5,8м</t>
  </si>
  <si>
    <t>ГОСТ 3262-75 8,1м-47шт</t>
  </si>
  <si>
    <t>ГОСТ 3262-75  8,1м-13шт</t>
  </si>
  <si>
    <t>ГОСТ 3262-75  9,4м-9шт</t>
  </si>
  <si>
    <t>ГОСТ 3262-75 9,4м-8шт</t>
  </si>
  <si>
    <t>ГОСТ 10705-80  11,5м-10шт</t>
  </si>
  <si>
    <t>ГОСТ 8732-78 11,64+11,64м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</si>
  <si>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</si>
  <si>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</si>
  <si>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</si>
  <si>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</si>
  <si>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10705-80  12м</t>
  </si>
  <si>
    <t>ГОСТ 8732-78 13шт 5,05-5,44м</t>
  </si>
  <si>
    <t>ГОСТ 8732-78 7шт 11,44-11,68м</t>
  </si>
  <si>
    <t>ГОСТ 10706-76  тип шва 3   1,95 -11,77м 10шт</t>
  </si>
  <si>
    <t>ГОСТ 8732-78 11,3+11,3м</t>
  </si>
  <si>
    <t>ГОСТ10705-80  8,62м</t>
  </si>
  <si>
    <t>ГОСТ 8732-78  13шт 9,32-11,58м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</si>
  <si>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</si>
  <si>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</si>
  <si>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</si>
  <si>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</si>
  <si>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</si>
  <si>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10705-80 оцинк. 10м-4шт+7,8м</t>
  </si>
  <si>
    <t>ГОСТ 10705-80 оцинк. 11,8м-7шт+10,9+6м</t>
  </si>
  <si>
    <t>ГОСТ 8734-75 6,68+6,63м</t>
  </si>
  <si>
    <t>ГОСТ 8732-78 1,7+0,6+0,7м</t>
  </si>
  <si>
    <t>ГОСТ 8732-78  9,86+10,8+10,43м  ЧТПЗ</t>
  </si>
  <si>
    <t>6,5-7</t>
  </si>
  <si>
    <t>ГОСТ 8732-78  6,3м</t>
  </si>
  <si>
    <t>ГОСТ 8732-78  3м</t>
  </si>
  <si>
    <t>ГОСТ 8732-78  11,38+11,59+10,92м</t>
  </si>
  <si>
    <t>ГОСТ 8732-78 11,82+11,77+11,77м</t>
  </si>
  <si>
    <t>ТУ-1493-002-81068824-2014  5шт 7,5-9,75м</t>
  </si>
  <si>
    <t>ГОСТ 3262-75 оцинк. 7,8м-157шт</t>
  </si>
  <si>
    <t>ГОСТ 3262-75 оцинк. 744шт - 7,8м</t>
  </si>
  <si>
    <t>ГОСТ 10705-80 оцинк. 6м</t>
  </si>
  <si>
    <t>ГОСТ 10705-80 м/ш 11,42м</t>
  </si>
  <si>
    <t>ГОСТ 10705-80 м/ш 11,54+11,36+11,7м</t>
  </si>
  <si>
    <t xml:space="preserve"> ГОСТ 10705-80  9,81+9,01+8,57м тип шва 1</t>
  </si>
  <si>
    <t>ГОСТ 8732-78 10,5+11,49м</t>
  </si>
  <si>
    <t>ГОСТ 8732-78 10,5+10,8310,66+10,46+10,83+11,8м</t>
  </si>
  <si>
    <t>ГОСТ 8732-78 8,44м</t>
  </si>
  <si>
    <t>ГОСТ 8732-78 10шт 10,26-11,28м</t>
  </si>
  <si>
    <t>ГОСТ 8732-78 10,5+10,5+10,61+10,61м</t>
  </si>
  <si>
    <t>ГОСТ 8732-78 11,46м</t>
  </si>
  <si>
    <t>ГОСТ 8732-78 11,44м</t>
  </si>
  <si>
    <t>ГОСТ 3262-75 оцинк. 5шт-6м</t>
  </si>
  <si>
    <t>ГОСТ 8732-78 19шт 1,4-11м</t>
  </si>
  <si>
    <t>ГОСТ 10705-81 5 шт 8,22-11,6м</t>
  </si>
  <si>
    <t>ГОСТ 10705-80 14шт 10,87-11,69м м/ш снятый град</t>
  </si>
  <si>
    <t>ГОСТ 10705-80 11,шт 11,49-11,7м м/ш снятый град</t>
  </si>
  <si>
    <t>ГОСТ 10705-80 в ВУЗ изоляции м\ш 11,63м</t>
  </si>
  <si>
    <t>ГОСТ 8732-78 10,87+11,17+11,44+11,48+11,51+11,28+11,26+11,67м</t>
  </si>
  <si>
    <t>ГОСТ 8732-78 20шт 10,97-11,48м</t>
  </si>
  <si>
    <t>ГОСТ 8732-78 16шт 10,39-11,46м</t>
  </si>
  <si>
    <t>ГОСТ 8732-78 11,8+11,76+11,44+11,74+11,44+11,49+11,5+11,49+11,47м</t>
  </si>
  <si>
    <t>ГОСТ 8732-78 10,67м</t>
  </si>
  <si>
    <t>ГОСТ 8732-78 10,61+10,2+10,72м</t>
  </si>
  <si>
    <t>ГОСТ 8732-78 11,74+11,75м</t>
  </si>
  <si>
    <t>ГОСТ 8732-78 12+11,92+11,69+12,04+12,02+11,95+11,06+10,84+11,88м</t>
  </si>
  <si>
    <t>ГОСТ 3262-75 оцинк. 7,8м-2шт</t>
  </si>
  <si>
    <t>ГОСТ 10705-80 оцинк. 11,8м-7шт</t>
  </si>
  <si>
    <t>ГОСТ 10705-80  7,6м</t>
  </si>
  <si>
    <t>ГОСТ 3262-75 оцинк. 7,8-102шт</t>
  </si>
  <si>
    <t>ГОСТ 8732-78 7,78+7,08+8,47+7,24+5,46+4,91+6,1+7,1м</t>
  </si>
  <si>
    <t>ГОСТ 8732-78 10,75+10,89+12,25+11,64+12,36м</t>
  </si>
  <si>
    <t>ГОСТ 8732-78 4,1-9,93м-6шт</t>
  </si>
  <si>
    <t>ГОСТ 3262-78 оцинк. 6м-4шт+3м+4,17м</t>
  </si>
  <si>
    <t>ГОСТ 10705-80 оцинк. 5,64м+9,1м-2шт</t>
  </si>
  <si>
    <t>ГОСТ 10705-80 оцинк. 7,8м-2шт</t>
  </si>
  <si>
    <t>ГОСТ 10705-80 оцинк. 5,92+5,92м</t>
  </si>
  <si>
    <t>09ФБЮ</t>
  </si>
  <si>
    <t>ГОСТ 8732-78  16шт 10,8-11,86м</t>
  </si>
  <si>
    <t>ГОСТ 8734-75 10шт(7-7,80м) + 3.87м-1шт</t>
  </si>
  <si>
    <t>ГОСТ 8732-78 11,75м</t>
  </si>
  <si>
    <t>ГОСТ 8732-78 10,53м-45шт</t>
  </si>
  <si>
    <t>ГОСТ 8732-78  9шт 11,06-11,46м</t>
  </si>
  <si>
    <t>ГОСТ 8732-78 3шт 9м</t>
  </si>
  <si>
    <t>ГОСТ 10705-80 80шт-11,2м + 9,7м</t>
  </si>
  <si>
    <t>ПРАЙС-ЛИСТ от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</si>
</sst>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7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10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2" fillId="0" borderId="0" xfId="1" applyFill="1"/>
    <xf numFmtId="0" fontId="8" fillId="0" borderId="0" xfId="1" applyFont="1" applyFill="1"/>
    <xf numFmtId="0" fontId="2" fillId="0" borderId="0" xfId="1" applyFill="1" applyAlignment="1">
      <alignment horizontal="right" vertical="center"/>
    </xf>
    <xf numFmtId="0" fontId="0" fillId="0" borderId="0" xfId="0" applyFill="1"/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6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8" t="s">
        <v>45</v>
      </c>
      <c r="D1" s="108"/>
      <c r="E1" s="108"/>
      <c r="F1" s="108"/>
      <c r="G1" s="108"/>
    </row>
    <row r="2" spans="1:28" ht="15.75" x14ac:dyDescent="0.25">
      <c r="A2" s="112" t="s">
        <v>475</v>
      </c>
      <c r="B2" s="112"/>
      <c r="C2" s="112"/>
      <c r="D2" s="112"/>
      <c r="E2" s="112"/>
      <c r="F2" s="112"/>
      <c r="G2" s="112"/>
    </row>
    <row r="3" spans="1:28" ht="15.75" customHeight="1" x14ac:dyDescent="0.25">
      <c r="A3" s="111" t="s">
        <v>99</v>
      </c>
      <c r="B3" s="111"/>
      <c r="C3" s="111"/>
      <c r="D3" s="111"/>
      <c r="E3" s="111"/>
      <c r="F3" s="111"/>
      <c r="G3" s="111"/>
    </row>
    <row r="4" spans="1:28" ht="15.75" customHeight="1" x14ac:dyDescent="0.25">
      <c r="A4" s="66"/>
      <c r="B4" s="66"/>
      <c r="C4" s="111" t="s">
        <v>100</v>
      </c>
      <c r="D4" s="111"/>
      <c r="E4" s="111"/>
      <c r="F4" s="111"/>
      <c r="G4" s="111"/>
    </row>
    <row r="5" spans="1:28" ht="15.75" customHeight="1" x14ac:dyDescent="0.25">
      <c r="A5" s="109" t="s">
        <v>46</v>
      </c>
      <c r="B5" s="110"/>
      <c r="C5" s="110"/>
      <c r="D5" s="110"/>
      <c r="E5" s="110"/>
      <c r="F5" s="110"/>
      <c r="G5" s="110"/>
    </row>
    <row r="6" spans="1:28" ht="15" customHeight="1" x14ac:dyDescent="0.25">
      <c r="A6" s="103" t="s">
        <v>0</v>
      </c>
      <c r="B6" s="103"/>
      <c r="C6" s="103"/>
      <c r="D6" s="103"/>
      <c r="E6" s="103"/>
      <c r="F6" s="103"/>
      <c r="G6" s="103"/>
      <c r="H6" s="102"/>
      <c r="I6" s="102"/>
      <c r="J6" s="102"/>
      <c r="K6" s="102"/>
      <c r="L6" s="102"/>
      <c r="M6" s="102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54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3" t="s">
        <v>7</v>
      </c>
      <c r="B8" s="103"/>
      <c r="C8" s="103"/>
      <c r="D8" s="103"/>
      <c r="E8" s="103"/>
      <c r="F8" s="103"/>
      <c r="G8" s="103"/>
      <c r="H8" s="102"/>
      <c r="I8" s="102"/>
      <c r="J8" s="102"/>
      <c r="K8" s="102"/>
      <c r="L8" s="102"/>
      <c r="M8" s="102"/>
    </row>
    <row r="9" spans="1:28" x14ac:dyDescent="0.25">
      <c r="A9" s="18" t="s">
        <v>88</v>
      </c>
      <c r="B9" s="18">
        <v>2.5</v>
      </c>
      <c r="C9" s="10" t="s">
        <v>89</v>
      </c>
      <c r="D9" s="18"/>
      <c r="E9" s="36">
        <v>2.8939999999999997</v>
      </c>
      <c r="F9" s="29">
        <v>85000</v>
      </c>
      <c r="G9" s="30">
        <f t="shared" ref="G9:G48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415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299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429</v>
      </c>
      <c r="D12" s="18"/>
      <c r="E12" s="36">
        <v>1.7890000000000001</v>
      </c>
      <c r="F12" s="29">
        <v>90000</v>
      </c>
      <c r="G12" s="30">
        <f t="shared" si="0"/>
        <v>161010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89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81</v>
      </c>
      <c r="B14" s="18">
        <v>2.8</v>
      </c>
      <c r="C14" s="10" t="s">
        <v>373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47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105</v>
      </c>
      <c r="B17" s="18">
        <v>2.8</v>
      </c>
      <c r="C17" s="10" t="s">
        <v>416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105</v>
      </c>
      <c r="B18" s="18">
        <v>2.8</v>
      </c>
      <c r="C18" s="10" t="s">
        <v>363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105</v>
      </c>
      <c r="B19" s="18">
        <v>2.8</v>
      </c>
      <c r="C19" s="10" t="s">
        <v>252</v>
      </c>
      <c r="D19" s="18"/>
      <c r="E19" s="36">
        <v>0.188</v>
      </c>
      <c r="F19" s="29">
        <v>90000</v>
      </c>
      <c r="G19" s="30">
        <f t="shared" si="0"/>
        <v>16920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105</v>
      </c>
      <c r="B20" s="18">
        <v>2.8</v>
      </c>
      <c r="C20" s="10" t="s">
        <v>442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105</v>
      </c>
      <c r="B21" s="19">
        <v>3.2</v>
      </c>
      <c r="C21" s="9" t="s">
        <v>459</v>
      </c>
      <c r="D21" s="19"/>
      <c r="E21" s="36">
        <v>1.5780000000000001</v>
      </c>
      <c r="F21" s="29">
        <v>93000</v>
      </c>
      <c r="G21" s="30">
        <f t="shared" si="0"/>
        <v>146754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430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389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417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90</v>
      </c>
      <c r="B25" s="19">
        <v>3</v>
      </c>
      <c r="C25" s="9" t="s">
        <v>89</v>
      </c>
      <c r="D25" s="19"/>
      <c r="E25" s="36">
        <v>3.1E-2</v>
      </c>
      <c r="F25" s="29">
        <v>85000</v>
      </c>
      <c r="G25" s="30">
        <f t="shared" si="0"/>
        <v>2635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90</v>
      </c>
      <c r="B26" s="18">
        <v>3</v>
      </c>
      <c r="C26" s="10" t="s">
        <v>57</v>
      </c>
      <c r="D26" s="18"/>
      <c r="E26" s="36">
        <v>0.12</v>
      </c>
      <c r="F26" s="29">
        <v>90000</v>
      </c>
      <c r="G26" s="30">
        <f>E26*F26</f>
        <v>10800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9" t="s">
        <v>90</v>
      </c>
      <c r="B27" s="19">
        <v>3.5</v>
      </c>
      <c r="C27" s="9" t="s">
        <v>300</v>
      </c>
      <c r="D27" s="19"/>
      <c r="E27" s="36">
        <v>0.90500000000000003</v>
      </c>
      <c r="F27" s="29">
        <v>93000</v>
      </c>
      <c r="G27" s="30">
        <f t="shared" si="0"/>
        <v>84165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90</v>
      </c>
      <c r="B28" s="18">
        <v>3.5</v>
      </c>
      <c r="C28" s="10" t="s">
        <v>456</v>
      </c>
      <c r="D28" s="18"/>
      <c r="E28" s="36">
        <v>7.9000000000000181E-2</v>
      </c>
      <c r="F28" s="29">
        <v>93000</v>
      </c>
      <c r="G28" s="30">
        <f t="shared" si="0"/>
        <v>7347.0000000000173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90</v>
      </c>
      <c r="B29" s="18">
        <v>3.5</v>
      </c>
      <c r="C29" s="10" t="s">
        <v>463</v>
      </c>
      <c r="D29" s="18"/>
      <c r="E29" s="36">
        <v>0.157</v>
      </c>
      <c r="F29" s="29">
        <v>93000</v>
      </c>
      <c r="G29" s="30">
        <f t="shared" si="0"/>
        <v>14601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>
        <v>57</v>
      </c>
      <c r="B30" s="18">
        <v>3</v>
      </c>
      <c r="C30" s="10" t="s">
        <v>91</v>
      </c>
      <c r="D30" s="18"/>
      <c r="E30" s="36">
        <v>9.6000000000000002E-2</v>
      </c>
      <c r="F30" s="29">
        <v>85000</v>
      </c>
      <c r="G30" s="30">
        <f t="shared" si="0"/>
        <v>8160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>
        <v>57</v>
      </c>
      <c r="B31" s="18">
        <v>4</v>
      </c>
      <c r="C31" s="10" t="s">
        <v>418</v>
      </c>
      <c r="D31" s="18"/>
      <c r="E31" s="36">
        <v>0.25800000000000001</v>
      </c>
      <c r="F31" s="29">
        <v>93000</v>
      </c>
      <c r="G31" s="30">
        <f t="shared" si="0"/>
        <v>23994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76</v>
      </c>
      <c r="B32" s="18">
        <v>3.5</v>
      </c>
      <c r="C32" s="10" t="s">
        <v>351</v>
      </c>
      <c r="D32" s="18"/>
      <c r="E32" s="36">
        <v>3.8999999999999702E-2</v>
      </c>
      <c r="F32" s="29">
        <v>93000</v>
      </c>
      <c r="G32" s="30">
        <f t="shared" si="0"/>
        <v>3626.9999999999723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9">
        <v>102</v>
      </c>
      <c r="B33" s="19">
        <v>4</v>
      </c>
      <c r="C33" s="8" t="s">
        <v>364</v>
      </c>
      <c r="D33" s="19"/>
      <c r="E33" s="36">
        <v>4.032</v>
      </c>
      <c r="F33" s="29">
        <v>91000</v>
      </c>
      <c r="G33" s="30">
        <f t="shared" si="0"/>
        <v>366912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9">
        <v>108</v>
      </c>
      <c r="B34" s="19">
        <v>3</v>
      </c>
      <c r="C34" s="8" t="s">
        <v>431</v>
      </c>
      <c r="D34" s="19"/>
      <c r="E34" s="36">
        <v>4.8000000000000001E-2</v>
      </c>
      <c r="F34" s="29">
        <v>93000</v>
      </c>
      <c r="G34" s="30">
        <f t="shared" si="0"/>
        <v>4464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9">
        <v>108</v>
      </c>
      <c r="B35" s="19">
        <v>3.5</v>
      </c>
      <c r="C35" s="8" t="s">
        <v>457</v>
      </c>
      <c r="D35" s="19"/>
      <c r="E35" s="36">
        <v>0.76500000000000001</v>
      </c>
      <c r="F35" s="29">
        <v>93000</v>
      </c>
      <c r="G35" s="30">
        <f t="shared" si="0"/>
        <v>71145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108</v>
      </c>
      <c r="B36" s="19">
        <v>4</v>
      </c>
      <c r="C36" s="8" t="s">
        <v>464</v>
      </c>
      <c r="D36" s="19"/>
      <c r="E36" s="36">
        <v>0.255</v>
      </c>
      <c r="F36" s="29">
        <v>93000</v>
      </c>
      <c r="G36" s="30">
        <f t="shared" si="0"/>
        <v>23715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108</v>
      </c>
      <c r="B37" s="19">
        <v>4</v>
      </c>
      <c r="C37" s="8" t="s">
        <v>44</v>
      </c>
      <c r="D37" s="19"/>
      <c r="E37" s="36">
        <v>5.600000000000005E-2</v>
      </c>
      <c r="F37" s="29">
        <v>80000</v>
      </c>
      <c r="G37" s="30">
        <f t="shared" si="0"/>
        <v>4480.0000000000036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114</v>
      </c>
      <c r="B38" s="19">
        <v>4</v>
      </c>
      <c r="C38" s="8" t="s">
        <v>114</v>
      </c>
      <c r="D38" s="19"/>
      <c r="E38" s="36">
        <v>8.6000000000000007E-2</v>
      </c>
      <c r="F38" s="29">
        <v>85000</v>
      </c>
      <c r="G38" s="30">
        <f t="shared" si="0"/>
        <v>7310.0000000000009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114</v>
      </c>
      <c r="B39" s="19">
        <v>5</v>
      </c>
      <c r="C39" s="8" t="s">
        <v>419</v>
      </c>
      <c r="D39" s="19"/>
      <c r="E39" s="36">
        <v>1.3770000000000004</v>
      </c>
      <c r="F39" s="29">
        <v>90000</v>
      </c>
      <c r="G39" s="30">
        <f t="shared" si="0"/>
        <v>123930.00000000004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8">
        <v>133</v>
      </c>
      <c r="B40" s="18">
        <v>4</v>
      </c>
      <c r="C40" s="9" t="s">
        <v>71</v>
      </c>
      <c r="D40" s="18"/>
      <c r="E40" s="36">
        <v>7.8E-2</v>
      </c>
      <c r="F40" s="29">
        <v>85000</v>
      </c>
      <c r="G40" s="30">
        <f t="shared" si="0"/>
        <v>6630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8">
        <v>133</v>
      </c>
      <c r="B41" s="18">
        <v>4</v>
      </c>
      <c r="C41" s="9" t="s">
        <v>14</v>
      </c>
      <c r="D41" s="18">
        <v>20</v>
      </c>
      <c r="E41" s="36">
        <v>1.125</v>
      </c>
      <c r="F41" s="29">
        <v>90000</v>
      </c>
      <c r="G41" s="30">
        <f t="shared" si="0"/>
        <v>101250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8">
        <v>133</v>
      </c>
      <c r="B42" s="18">
        <v>4</v>
      </c>
      <c r="C42" s="9" t="s">
        <v>465</v>
      </c>
      <c r="D42" s="18"/>
      <c r="E42" s="36">
        <v>0.20399999999999999</v>
      </c>
      <c r="F42" s="29">
        <v>93000</v>
      </c>
      <c r="G42" s="30">
        <f t="shared" si="0"/>
        <v>18972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133</v>
      </c>
      <c r="B43" s="19">
        <v>4.5</v>
      </c>
      <c r="C43" s="8" t="s">
        <v>301</v>
      </c>
      <c r="D43" s="19"/>
      <c r="E43" s="36">
        <v>0.34399999999999997</v>
      </c>
      <c r="F43" s="29">
        <v>90000</v>
      </c>
      <c r="G43" s="30">
        <f t="shared" si="0"/>
        <v>30959.999999999996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9">
        <v>133</v>
      </c>
      <c r="B44" s="19">
        <v>4.5</v>
      </c>
      <c r="C44" s="8" t="s">
        <v>106</v>
      </c>
      <c r="D44" s="19"/>
      <c r="E44" s="36">
        <v>0.17699999999999999</v>
      </c>
      <c r="F44" s="29">
        <v>93000</v>
      </c>
      <c r="G44" s="30">
        <f t="shared" si="0"/>
        <v>16461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9">
        <v>133</v>
      </c>
      <c r="B45" s="19">
        <v>4.5</v>
      </c>
      <c r="C45" s="8" t="s">
        <v>62</v>
      </c>
      <c r="D45" s="19">
        <v>20</v>
      </c>
      <c r="E45" s="36">
        <v>1.486</v>
      </c>
      <c r="F45" s="29">
        <v>87000</v>
      </c>
      <c r="G45" s="30">
        <f t="shared" si="0"/>
        <v>129282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9">
        <v>133</v>
      </c>
      <c r="B46" s="19">
        <v>4.5</v>
      </c>
      <c r="C46" s="8" t="s">
        <v>15</v>
      </c>
      <c r="D46" s="19">
        <v>20</v>
      </c>
      <c r="E46" s="36">
        <v>0.22800000000000004</v>
      </c>
      <c r="F46" s="29">
        <v>90000</v>
      </c>
      <c r="G46" s="30">
        <f t="shared" si="0"/>
        <v>20520.000000000004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133</v>
      </c>
      <c r="B47" s="19">
        <v>6</v>
      </c>
      <c r="C47" s="8" t="s">
        <v>206</v>
      </c>
      <c r="D47" s="31"/>
      <c r="E47" s="36">
        <v>1.0900000000000001</v>
      </c>
      <c r="F47" s="29">
        <v>90000</v>
      </c>
      <c r="G47" s="30">
        <f t="shared" si="0"/>
        <v>98100</v>
      </c>
      <c r="H47" s="42"/>
      <c r="I47" s="42"/>
      <c r="J47" s="40"/>
      <c r="K47" s="28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152</v>
      </c>
      <c r="B48" s="19">
        <v>3.5</v>
      </c>
      <c r="C48" s="8" t="s">
        <v>466</v>
      </c>
      <c r="D48" s="19"/>
      <c r="E48" s="36">
        <v>0.156</v>
      </c>
      <c r="F48" s="29">
        <v>85000</v>
      </c>
      <c r="G48" s="30">
        <f t="shared" si="0"/>
        <v>13260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06" t="s">
        <v>83</v>
      </c>
      <c r="B49" s="106"/>
      <c r="C49" s="106"/>
      <c r="D49" s="106"/>
      <c r="E49" s="106"/>
      <c r="F49" s="106"/>
      <c r="G49" s="106"/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84</v>
      </c>
      <c r="B50" s="19">
        <v>1.5</v>
      </c>
      <c r="C50" s="9" t="s">
        <v>85</v>
      </c>
      <c r="D50" s="19"/>
      <c r="E50" s="36">
        <v>8.0000000000000002E-3</v>
      </c>
      <c r="F50" s="29">
        <v>59000</v>
      </c>
      <c r="G50" s="30">
        <f t="shared" ref="G50:G53" si="1">E50*F50</f>
        <v>472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84</v>
      </c>
      <c r="B51" s="19">
        <v>2.5</v>
      </c>
      <c r="C51" s="9" t="s">
        <v>214</v>
      </c>
      <c r="D51" s="19"/>
      <c r="E51" s="36">
        <v>8.6999999999999994E-2</v>
      </c>
      <c r="F51" s="29">
        <v>59000</v>
      </c>
      <c r="G51" s="30">
        <f t="shared" si="1"/>
        <v>5133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86</v>
      </c>
      <c r="B52" s="19">
        <v>2</v>
      </c>
      <c r="C52" s="9" t="s">
        <v>381</v>
      </c>
      <c r="D52" s="19"/>
      <c r="E52" s="36">
        <v>0.104</v>
      </c>
      <c r="F52" s="29">
        <v>59000</v>
      </c>
      <c r="G52" s="30">
        <f t="shared" si="1"/>
        <v>6136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87</v>
      </c>
      <c r="B53" s="19">
        <v>6</v>
      </c>
      <c r="C53" s="9" t="s">
        <v>85</v>
      </c>
      <c r="D53" s="19"/>
      <c r="E53" s="36">
        <v>0.28299999999999997</v>
      </c>
      <c r="F53" s="29">
        <v>65000</v>
      </c>
      <c r="G53" s="30">
        <f t="shared" si="1"/>
        <v>18395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06" t="s">
        <v>16</v>
      </c>
      <c r="B54" s="106"/>
      <c r="C54" s="106"/>
      <c r="D54" s="106"/>
      <c r="E54" s="106"/>
      <c r="F54" s="106"/>
      <c r="G54" s="106"/>
      <c r="H54" s="105"/>
      <c r="I54" s="105"/>
      <c r="J54" s="105"/>
      <c r="K54" s="105"/>
      <c r="L54" s="105"/>
      <c r="M54" s="105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105</v>
      </c>
      <c r="B55" s="19">
        <v>2.5</v>
      </c>
      <c r="C55" s="11" t="s">
        <v>396</v>
      </c>
      <c r="D55" s="18"/>
      <c r="E55" s="36">
        <v>0.57199999999999995</v>
      </c>
      <c r="F55" s="29">
        <v>59000</v>
      </c>
      <c r="G55" s="30">
        <f t="shared" ref="G55:G126" si="2">E55*F55</f>
        <v>33748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12</v>
      </c>
      <c r="B56" s="19">
        <v>2.8</v>
      </c>
      <c r="C56" s="11" t="s">
        <v>17</v>
      </c>
      <c r="D56" s="18"/>
      <c r="E56" s="36">
        <v>1.7999999999999999E-2</v>
      </c>
      <c r="F56" s="29">
        <v>59000</v>
      </c>
      <c r="G56" s="30">
        <f t="shared" si="2"/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92</v>
      </c>
      <c r="D57" s="18"/>
      <c r="E57" s="36">
        <v>1.2999999999999999E-2</v>
      </c>
      <c r="F57" s="29">
        <v>59000</v>
      </c>
      <c r="G57" s="30">
        <f t="shared" si="2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3.2</v>
      </c>
      <c r="C58" s="11" t="s">
        <v>397</v>
      </c>
      <c r="D58" s="18"/>
      <c r="E58" s="36">
        <v>0.252</v>
      </c>
      <c r="F58" s="29">
        <v>59000</v>
      </c>
      <c r="G58" s="30">
        <f t="shared" si="2"/>
        <v>14868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3.2</v>
      </c>
      <c r="C59" s="11" t="s">
        <v>403</v>
      </c>
      <c r="D59" s="18"/>
      <c r="E59" s="36">
        <v>2.0000000000000004E-2</v>
      </c>
      <c r="F59" s="29">
        <v>61000</v>
      </c>
      <c r="G59" s="30">
        <f t="shared" si="2"/>
        <v>1220.0000000000002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69</v>
      </c>
      <c r="B60" s="19">
        <v>3.2</v>
      </c>
      <c r="C60" s="9" t="s">
        <v>195</v>
      </c>
      <c r="D60" s="19"/>
      <c r="E60" s="36">
        <v>3.0000000000000027E-3</v>
      </c>
      <c r="F60" s="29">
        <v>59000</v>
      </c>
      <c r="G60" s="30">
        <f t="shared" si="2"/>
        <v>177.00000000000017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261</v>
      </c>
      <c r="B61" s="19">
        <v>3.2</v>
      </c>
      <c r="C61" s="9" t="s">
        <v>276</v>
      </c>
      <c r="D61" s="19"/>
      <c r="E61" s="36">
        <v>2.5000000000000001E-2</v>
      </c>
      <c r="F61" s="29">
        <v>59000</v>
      </c>
      <c r="G61" s="30">
        <f t="shared" si="2"/>
        <v>1475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13</v>
      </c>
      <c r="B62" s="19">
        <v>3</v>
      </c>
      <c r="C62" s="8" t="s">
        <v>217</v>
      </c>
      <c r="D62" s="19"/>
      <c r="E62" s="36">
        <v>0.02</v>
      </c>
      <c r="F62" s="29">
        <v>59000</v>
      </c>
      <c r="G62" s="30">
        <f t="shared" si="2"/>
        <v>1180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3</v>
      </c>
      <c r="C63" s="8" t="s">
        <v>398</v>
      </c>
      <c r="D63" s="19"/>
      <c r="E63" s="36">
        <v>0.28199999999999997</v>
      </c>
      <c r="F63" s="29">
        <v>59000</v>
      </c>
      <c r="G63" s="30">
        <f t="shared" si="2"/>
        <v>16638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13</v>
      </c>
      <c r="B64" s="19">
        <v>3.5</v>
      </c>
      <c r="C64" s="10" t="s">
        <v>18</v>
      </c>
      <c r="D64" s="19"/>
      <c r="E64" s="36">
        <v>3.6999999999999998E-2</v>
      </c>
      <c r="F64" s="29">
        <v>53000</v>
      </c>
      <c r="G64" s="30">
        <f t="shared" si="2"/>
        <v>1961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90</v>
      </c>
      <c r="B65" s="19">
        <v>3</v>
      </c>
      <c r="C65" s="10" t="s">
        <v>399</v>
      </c>
      <c r="D65" s="19"/>
      <c r="E65" s="36">
        <v>0.318</v>
      </c>
      <c r="F65" s="29">
        <v>59000</v>
      </c>
      <c r="G65" s="30">
        <f t="shared" si="2"/>
        <v>18762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19">
        <v>57</v>
      </c>
      <c r="B66" s="19">
        <v>4</v>
      </c>
      <c r="C66" s="10" t="s">
        <v>277</v>
      </c>
      <c r="D66" s="19"/>
      <c r="E66" s="36">
        <v>5.2999999999999999E-2</v>
      </c>
      <c r="F66" s="29">
        <v>59000</v>
      </c>
      <c r="G66" s="30">
        <f t="shared" si="2"/>
        <v>3127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76</v>
      </c>
      <c r="B67" s="19">
        <v>3.5</v>
      </c>
      <c r="C67" s="8" t="s">
        <v>474</v>
      </c>
      <c r="D67" s="19" t="s">
        <v>20</v>
      </c>
      <c r="E67" s="36">
        <v>5.6609999999999996</v>
      </c>
      <c r="F67" s="29">
        <v>63000</v>
      </c>
      <c r="G67" s="30">
        <f t="shared" si="2"/>
        <v>356643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19</v>
      </c>
      <c r="B68" s="19">
        <v>3.5</v>
      </c>
      <c r="C68" s="8" t="s">
        <v>68</v>
      </c>
      <c r="D68" s="19">
        <v>20</v>
      </c>
      <c r="E68" s="36">
        <v>7.8999999999999959E-2</v>
      </c>
      <c r="F68" s="29">
        <v>59000</v>
      </c>
      <c r="G68" s="30">
        <f t="shared" si="2"/>
        <v>4660.9999999999973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3</v>
      </c>
      <c r="C69" s="8" t="s">
        <v>248</v>
      </c>
      <c r="D69" s="19"/>
      <c r="E69" s="36">
        <v>7.4999999999999997E-2</v>
      </c>
      <c r="F69" s="29">
        <v>50000</v>
      </c>
      <c r="G69" s="30">
        <f t="shared" si="2"/>
        <v>3750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4</v>
      </c>
      <c r="C70" s="8" t="s">
        <v>400</v>
      </c>
      <c r="D70" s="19"/>
      <c r="E70" s="36">
        <v>0.97299999999999998</v>
      </c>
      <c r="F70" s="29">
        <v>59000</v>
      </c>
      <c r="G70" s="30">
        <f t="shared" si="2"/>
        <v>57407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4.5</v>
      </c>
      <c r="C71" s="8" t="s">
        <v>322</v>
      </c>
      <c r="D71" s="19"/>
      <c r="E71" s="36">
        <v>0.13200000000000012</v>
      </c>
      <c r="F71" s="29">
        <v>63000</v>
      </c>
      <c r="G71" s="30">
        <f t="shared" si="2"/>
        <v>8316.0000000000073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5</v>
      </c>
      <c r="C72" s="8" t="s">
        <v>278</v>
      </c>
      <c r="D72" s="19"/>
      <c r="E72" s="36">
        <v>0.14299999999999999</v>
      </c>
      <c r="F72" s="29">
        <v>69000</v>
      </c>
      <c r="G72" s="30">
        <f t="shared" si="2"/>
        <v>9867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</v>
      </c>
      <c r="C73" s="8" t="s">
        <v>207</v>
      </c>
      <c r="D73" s="19"/>
      <c r="E73" s="36">
        <v>0.127</v>
      </c>
      <c r="F73" s="29">
        <v>65000</v>
      </c>
      <c r="G73" s="30">
        <f t="shared" si="2"/>
        <v>8255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114</v>
      </c>
      <c r="B74" s="19">
        <v>4.5</v>
      </c>
      <c r="C74" s="8" t="s">
        <v>265</v>
      </c>
      <c r="D74" s="19"/>
      <c r="E74" s="36">
        <v>0.13700000000000001</v>
      </c>
      <c r="F74" s="29">
        <v>59000</v>
      </c>
      <c r="G74" s="30">
        <f t="shared" si="2"/>
        <v>8083.0000000000009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127</v>
      </c>
      <c r="B75" s="19">
        <v>3.5</v>
      </c>
      <c r="C75" s="8" t="s">
        <v>458</v>
      </c>
      <c r="D75" s="19"/>
      <c r="E75" s="36">
        <v>8.1000000000000003E-2</v>
      </c>
      <c r="F75" s="29">
        <v>59000</v>
      </c>
      <c r="G75" s="30">
        <f t="shared" si="2"/>
        <v>4779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4</v>
      </c>
      <c r="C76" s="8" t="s">
        <v>264</v>
      </c>
      <c r="D76" s="19"/>
      <c r="E76" s="36">
        <v>0.22499999999999998</v>
      </c>
      <c r="F76" s="29">
        <v>59000</v>
      </c>
      <c r="G76" s="30">
        <f t="shared" si="2"/>
        <v>13274.999999999998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4.5</v>
      </c>
      <c r="C77" s="8" t="s">
        <v>249</v>
      </c>
      <c r="D77" s="19"/>
      <c r="E77" s="36">
        <v>0.155</v>
      </c>
      <c r="F77" s="29">
        <v>59000</v>
      </c>
      <c r="G77" s="30">
        <f t="shared" si="2"/>
        <v>9145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5</v>
      </c>
      <c r="C78" s="8" t="s">
        <v>218</v>
      </c>
      <c r="D78" s="19"/>
      <c r="E78" s="36">
        <v>0.106</v>
      </c>
      <c r="F78" s="29">
        <v>59000</v>
      </c>
      <c r="G78" s="30">
        <f t="shared" si="2"/>
        <v>6254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5</v>
      </c>
      <c r="C79" s="10" t="s">
        <v>247</v>
      </c>
      <c r="D79" s="18"/>
      <c r="E79" s="36">
        <v>0.67400000000000004</v>
      </c>
      <c r="F79" s="29">
        <v>59000</v>
      </c>
      <c r="G79" s="30">
        <f t="shared" si="2"/>
        <v>39766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6</v>
      </c>
      <c r="C80" s="10" t="s">
        <v>326</v>
      </c>
      <c r="D80" s="18"/>
      <c r="E80" s="36">
        <v>0.25800000000000001</v>
      </c>
      <c r="F80" s="29">
        <v>50000</v>
      </c>
      <c r="G80" s="30">
        <f t="shared" si="2"/>
        <v>12900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7</v>
      </c>
      <c r="C81" s="10" t="s">
        <v>298</v>
      </c>
      <c r="D81" s="18"/>
      <c r="E81" s="36">
        <v>2.0169999999999999</v>
      </c>
      <c r="F81" s="29">
        <v>59000</v>
      </c>
      <c r="G81" s="30">
        <f t="shared" si="2"/>
        <v>119003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8</v>
      </c>
      <c r="C82" s="10" t="s">
        <v>445</v>
      </c>
      <c r="D82" s="18" t="s">
        <v>27</v>
      </c>
      <c r="E82" s="36">
        <v>4.819</v>
      </c>
      <c r="F82" s="29">
        <v>75000</v>
      </c>
      <c r="G82" s="30">
        <f t="shared" si="2"/>
        <v>361425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8</v>
      </c>
      <c r="C83" s="8" t="s">
        <v>285</v>
      </c>
      <c r="D83" s="19"/>
      <c r="E83" s="36">
        <v>9.8999999999999977E-2</v>
      </c>
      <c r="F83" s="29">
        <v>50000</v>
      </c>
      <c r="G83" s="30">
        <f t="shared" si="2"/>
        <v>4949.9999999999991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168</v>
      </c>
      <c r="B84" s="19">
        <v>9</v>
      </c>
      <c r="C84" s="9" t="s">
        <v>329</v>
      </c>
      <c r="D84" s="18"/>
      <c r="E84" s="36">
        <v>0.14800000000000002</v>
      </c>
      <c r="F84" s="29">
        <v>59000</v>
      </c>
      <c r="G84" s="30">
        <f t="shared" si="2"/>
        <v>8732.0000000000018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219</v>
      </c>
      <c r="B85" s="19">
        <v>6</v>
      </c>
      <c r="C85" s="9" t="s">
        <v>404</v>
      </c>
      <c r="D85" s="18"/>
      <c r="E85" s="36">
        <v>0.5519999999999996</v>
      </c>
      <c r="F85" s="29">
        <v>59000</v>
      </c>
      <c r="G85" s="30">
        <f t="shared" si="2"/>
        <v>32567.999999999978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8</v>
      </c>
      <c r="C86" s="9" t="s">
        <v>446</v>
      </c>
      <c r="D86" s="18" t="s">
        <v>27</v>
      </c>
      <c r="E86" s="36">
        <v>5.282</v>
      </c>
      <c r="F86" s="29">
        <v>69000</v>
      </c>
      <c r="G86" s="30">
        <f t="shared" si="2"/>
        <v>364458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8</v>
      </c>
      <c r="C87" s="9" t="s">
        <v>362</v>
      </c>
      <c r="D87" s="18" t="s">
        <v>20</v>
      </c>
      <c r="E87" s="36">
        <v>0.47299999999999998</v>
      </c>
      <c r="F87" s="29">
        <v>69000</v>
      </c>
      <c r="G87" s="30">
        <f t="shared" si="2"/>
        <v>32637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8</v>
      </c>
      <c r="C88" s="9" t="s">
        <v>432</v>
      </c>
      <c r="D88" s="18" t="s">
        <v>20</v>
      </c>
      <c r="E88" s="36">
        <v>0.47599999999999998</v>
      </c>
      <c r="F88" s="29">
        <v>70000</v>
      </c>
      <c r="G88" s="30">
        <f t="shared" si="2"/>
        <v>33320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219</v>
      </c>
      <c r="B89" s="19">
        <v>12</v>
      </c>
      <c r="C89" s="9" t="s">
        <v>286</v>
      </c>
      <c r="D89" s="18" t="s">
        <v>27</v>
      </c>
      <c r="E89" s="36">
        <v>0.61199999999999832</v>
      </c>
      <c r="F89" s="29">
        <v>80000</v>
      </c>
      <c r="G89" s="30">
        <f t="shared" si="2"/>
        <v>48959.999999999869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219</v>
      </c>
      <c r="B90" s="19">
        <v>13</v>
      </c>
      <c r="C90" s="9" t="s">
        <v>253</v>
      </c>
      <c r="D90" s="18" t="s">
        <v>27</v>
      </c>
      <c r="E90" s="36">
        <v>3.1859999999999999</v>
      </c>
      <c r="F90" s="29">
        <v>80000</v>
      </c>
      <c r="G90" s="30">
        <f t="shared" si="2"/>
        <v>254880</v>
      </c>
      <c r="H90" s="43"/>
      <c r="I90" s="43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273</v>
      </c>
      <c r="B91" s="19">
        <v>10</v>
      </c>
      <c r="C91" s="9" t="s">
        <v>74</v>
      </c>
      <c r="D91" s="19">
        <v>20</v>
      </c>
      <c r="E91" s="36">
        <v>0.58399999999999996</v>
      </c>
      <c r="F91" s="29">
        <v>68000</v>
      </c>
      <c r="G91" s="30">
        <f t="shared" si="2"/>
        <v>39712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5</v>
      </c>
      <c r="C92" s="9" t="s">
        <v>444</v>
      </c>
      <c r="D92" s="19">
        <v>20</v>
      </c>
      <c r="E92" s="36">
        <v>2.5880000000000001</v>
      </c>
      <c r="F92" s="29">
        <v>73000</v>
      </c>
      <c r="G92" s="30">
        <f t="shared" si="2"/>
        <v>188924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7</v>
      </c>
      <c r="C93" s="9" t="s">
        <v>75</v>
      </c>
      <c r="D93" s="18">
        <v>20</v>
      </c>
      <c r="E93" s="36">
        <v>1.9770000000000001</v>
      </c>
      <c r="F93" s="29">
        <v>68000</v>
      </c>
      <c r="G93" s="30">
        <f t="shared" si="2"/>
        <v>134436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7</v>
      </c>
      <c r="C94" s="9" t="s">
        <v>391</v>
      </c>
      <c r="D94" s="18">
        <v>20</v>
      </c>
      <c r="E94" s="36">
        <v>0.63499999999999979</v>
      </c>
      <c r="F94" s="29">
        <v>71000</v>
      </c>
      <c r="G94" s="30">
        <f t="shared" si="2"/>
        <v>45084.999999999985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8</v>
      </c>
      <c r="C95" s="9" t="s">
        <v>279</v>
      </c>
      <c r="D95" s="18">
        <v>20</v>
      </c>
      <c r="E95" s="36">
        <v>0.70099999999999996</v>
      </c>
      <c r="F95" s="29">
        <v>71000</v>
      </c>
      <c r="G95" s="30">
        <f t="shared" si="2"/>
        <v>49771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405</v>
      </c>
      <c r="D96" s="18" t="s">
        <v>20</v>
      </c>
      <c r="E96" s="36">
        <v>2.0119999999999969</v>
      </c>
      <c r="F96" s="29">
        <v>77000</v>
      </c>
      <c r="G96" s="30">
        <f t="shared" si="2"/>
        <v>154923.99999999977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428</v>
      </c>
      <c r="D97" s="18" t="s">
        <v>20</v>
      </c>
      <c r="E97" s="36">
        <v>2.621</v>
      </c>
      <c r="F97" s="29">
        <v>68000</v>
      </c>
      <c r="G97" s="30">
        <f t="shared" si="2"/>
        <v>178228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76</v>
      </c>
      <c r="D98" s="19">
        <v>20</v>
      </c>
      <c r="E98" s="36">
        <v>1.1100000000000001</v>
      </c>
      <c r="F98" s="29">
        <v>68000</v>
      </c>
      <c r="G98" s="30">
        <f t="shared" si="2"/>
        <v>75480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103</v>
      </c>
      <c r="D99" s="19"/>
      <c r="E99" s="36">
        <v>0.59</v>
      </c>
      <c r="F99" s="29">
        <v>68000</v>
      </c>
      <c r="G99" s="30">
        <f t="shared" si="2"/>
        <v>40120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236</v>
      </c>
      <c r="D100" s="19"/>
      <c r="E100" s="36">
        <v>2.177</v>
      </c>
      <c r="F100" s="29">
        <v>81000</v>
      </c>
      <c r="G100" s="30">
        <f t="shared" si="2"/>
        <v>176337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9</v>
      </c>
      <c r="C101" s="9" t="s">
        <v>115</v>
      </c>
      <c r="D101" s="19" t="s">
        <v>20</v>
      </c>
      <c r="E101" s="36">
        <v>5.9109999999999996</v>
      </c>
      <c r="F101" s="29">
        <v>75000</v>
      </c>
      <c r="G101" s="30">
        <f t="shared" si="2"/>
        <v>443324.99999999994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9</v>
      </c>
      <c r="C102" s="9" t="s">
        <v>77</v>
      </c>
      <c r="D102" s="19" t="s">
        <v>20</v>
      </c>
      <c r="E102" s="36">
        <v>1.1990000000000001</v>
      </c>
      <c r="F102" s="29">
        <v>68000</v>
      </c>
      <c r="G102" s="30">
        <f t="shared" si="2"/>
        <v>81532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10</v>
      </c>
      <c r="C103" s="9" t="s">
        <v>433</v>
      </c>
      <c r="D103" s="19" t="s">
        <v>370</v>
      </c>
      <c r="E103" s="36">
        <v>2.488</v>
      </c>
      <c r="F103" s="29">
        <v>75000</v>
      </c>
      <c r="G103" s="30">
        <f t="shared" si="2"/>
        <v>186600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377</v>
      </c>
      <c r="B104" s="19">
        <v>8</v>
      </c>
      <c r="C104" s="9" t="s">
        <v>257</v>
      </c>
      <c r="D104" s="19" t="s">
        <v>63</v>
      </c>
      <c r="E104" s="36">
        <v>0.34899999999999998</v>
      </c>
      <c r="F104" s="29">
        <v>75000</v>
      </c>
      <c r="G104" s="30">
        <f t="shared" si="2"/>
        <v>26175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377</v>
      </c>
      <c r="B105" s="19">
        <v>9</v>
      </c>
      <c r="C105" s="9" t="s">
        <v>262</v>
      </c>
      <c r="D105" s="19">
        <v>20</v>
      </c>
      <c r="E105" s="36">
        <v>0.92600000000000005</v>
      </c>
      <c r="F105" s="29">
        <v>77000</v>
      </c>
      <c r="G105" s="30">
        <f t="shared" si="2"/>
        <v>71302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426</v>
      </c>
      <c r="B106" s="19">
        <v>8</v>
      </c>
      <c r="C106" s="9" t="s">
        <v>447</v>
      </c>
      <c r="D106" s="19" t="s">
        <v>467</v>
      </c>
      <c r="E106" s="36">
        <v>0.96</v>
      </c>
      <c r="F106" s="29">
        <v>80000</v>
      </c>
      <c r="G106" s="30">
        <f t="shared" si="2"/>
        <v>76800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426</v>
      </c>
      <c r="B107" s="19">
        <v>8</v>
      </c>
      <c r="C107" s="9" t="s">
        <v>406</v>
      </c>
      <c r="D107" s="19">
        <v>20</v>
      </c>
      <c r="E107" s="36">
        <v>0.98099999999999987</v>
      </c>
      <c r="F107" s="29">
        <v>80000</v>
      </c>
      <c r="G107" s="30">
        <f t="shared" si="2"/>
        <v>78479.999999999985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426</v>
      </c>
      <c r="B108" s="19">
        <v>10</v>
      </c>
      <c r="C108" s="9" t="s">
        <v>360</v>
      </c>
      <c r="D108" s="19" t="s">
        <v>20</v>
      </c>
      <c r="E108" s="36">
        <v>24.262</v>
      </c>
      <c r="F108" s="29">
        <v>82000</v>
      </c>
      <c r="G108" s="30">
        <f t="shared" si="2"/>
        <v>1989484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426</v>
      </c>
      <c r="B109" s="19">
        <v>10</v>
      </c>
      <c r="C109" s="9" t="s">
        <v>411</v>
      </c>
      <c r="D109" s="19"/>
      <c r="E109" s="36">
        <v>0.88500000000000001</v>
      </c>
      <c r="F109" s="29">
        <v>79000</v>
      </c>
      <c r="G109" s="30">
        <f t="shared" si="2"/>
        <v>69915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426</v>
      </c>
      <c r="B110" s="19">
        <v>10</v>
      </c>
      <c r="C110" s="9" t="s">
        <v>21</v>
      </c>
      <c r="D110" s="19" t="s">
        <v>20</v>
      </c>
      <c r="E110" s="36">
        <v>0.20400000000000018</v>
      </c>
      <c r="F110" s="29">
        <v>79000</v>
      </c>
      <c r="G110" s="30">
        <f t="shared" si="2"/>
        <v>16116.000000000015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8</v>
      </c>
      <c r="C111" s="8" t="s">
        <v>21</v>
      </c>
      <c r="D111" s="19" t="s">
        <v>20</v>
      </c>
      <c r="E111" s="36">
        <v>1.23</v>
      </c>
      <c r="F111" s="29">
        <v>83000</v>
      </c>
      <c r="G111" s="30">
        <f t="shared" si="2"/>
        <v>102090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8</v>
      </c>
      <c r="C112" s="9" t="s">
        <v>271</v>
      </c>
      <c r="D112" s="19" t="s">
        <v>20</v>
      </c>
      <c r="E112" s="36">
        <v>0.52699999999999991</v>
      </c>
      <c r="F112" s="29">
        <v>80000</v>
      </c>
      <c r="G112" s="30">
        <f t="shared" si="2"/>
        <v>42159.999999999993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8</v>
      </c>
      <c r="C113" s="9" t="s">
        <v>371</v>
      </c>
      <c r="D113" s="19" t="s">
        <v>20</v>
      </c>
      <c r="E113" s="36">
        <v>1.2070000000000007</v>
      </c>
      <c r="F113" s="29">
        <v>89000</v>
      </c>
      <c r="G113" s="30">
        <f t="shared" si="2"/>
        <v>107423.00000000007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9</v>
      </c>
      <c r="C114" s="10" t="s">
        <v>78</v>
      </c>
      <c r="D114" s="18" t="s">
        <v>20</v>
      </c>
      <c r="E114" s="36">
        <v>0.95399999999999996</v>
      </c>
      <c r="F114" s="29">
        <v>75000</v>
      </c>
      <c r="G114" s="30">
        <f t="shared" si="2"/>
        <v>71550</v>
      </c>
      <c r="H114" s="42"/>
      <c r="I114" s="42"/>
      <c r="J114" s="44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10</v>
      </c>
      <c r="C115" s="10" t="s">
        <v>323</v>
      </c>
      <c r="D115" s="18"/>
      <c r="E115" s="36">
        <v>1.5740000000000001</v>
      </c>
      <c r="F115" s="29">
        <v>93000</v>
      </c>
      <c r="G115" s="30">
        <f t="shared" si="2"/>
        <v>146382</v>
      </c>
      <c r="H115" s="42"/>
      <c r="I115" s="42"/>
      <c r="J115" s="44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10</v>
      </c>
      <c r="C116" s="9" t="s">
        <v>74</v>
      </c>
      <c r="D116" s="18" t="s">
        <v>24</v>
      </c>
      <c r="E116" s="36">
        <v>1.1539999999999999</v>
      </c>
      <c r="F116" s="29">
        <v>75000</v>
      </c>
      <c r="G116" s="30">
        <f t="shared" si="2"/>
        <v>86550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12</v>
      </c>
      <c r="C117" s="9" t="s">
        <v>287</v>
      </c>
      <c r="D117" s="18"/>
      <c r="E117" s="36">
        <v>40</v>
      </c>
      <c r="F117" s="29">
        <v>102000</v>
      </c>
      <c r="G117" s="30">
        <f t="shared" si="2"/>
        <v>4080000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12</v>
      </c>
      <c r="C118" s="9" t="s">
        <v>434</v>
      </c>
      <c r="D118" s="18"/>
      <c r="E118" s="36">
        <v>4.2</v>
      </c>
      <c r="F118" s="29">
        <v>91000</v>
      </c>
      <c r="G118" s="30">
        <f t="shared" si="2"/>
        <v>382200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18.7</v>
      </c>
      <c r="C119" s="9" t="s">
        <v>243</v>
      </c>
      <c r="D119" s="18" t="s">
        <v>107</v>
      </c>
      <c r="E119" s="36">
        <v>2.4060000000000001</v>
      </c>
      <c r="F119" s="29">
        <v>140000</v>
      </c>
      <c r="G119" s="30">
        <f t="shared" si="2"/>
        <v>336840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711</v>
      </c>
      <c r="B120" s="19">
        <v>12.7</v>
      </c>
      <c r="C120" s="9" t="s">
        <v>108</v>
      </c>
      <c r="D120" s="18">
        <v>20</v>
      </c>
      <c r="E120" s="36">
        <v>5.2969999999999997</v>
      </c>
      <c r="F120" s="29">
        <v>85000</v>
      </c>
      <c r="G120" s="30">
        <f t="shared" si="2"/>
        <v>450245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711</v>
      </c>
      <c r="B121" s="19">
        <v>22.2</v>
      </c>
      <c r="C121" s="9" t="s">
        <v>109</v>
      </c>
      <c r="D121" s="19" t="s">
        <v>24</v>
      </c>
      <c r="E121" s="36">
        <v>4.5549999999999997</v>
      </c>
      <c r="F121" s="29">
        <v>85000</v>
      </c>
      <c r="G121" s="30">
        <f t="shared" si="2"/>
        <v>387175</v>
      </c>
      <c r="H121" s="42"/>
      <c r="I121" s="42"/>
      <c r="J121" s="40"/>
      <c r="K121" s="41"/>
      <c r="L121" s="38"/>
      <c r="M121" s="39"/>
      <c r="N121" s="50"/>
    </row>
    <row r="122" spans="1:29" x14ac:dyDescent="0.25">
      <c r="A122" s="19">
        <v>720</v>
      </c>
      <c r="B122" s="19">
        <v>8</v>
      </c>
      <c r="C122" s="9" t="s">
        <v>64</v>
      </c>
      <c r="D122" s="19" t="s">
        <v>24</v>
      </c>
      <c r="E122" s="36">
        <v>5.0750000000000002</v>
      </c>
      <c r="F122" s="29">
        <v>88000</v>
      </c>
      <c r="G122" s="30">
        <f t="shared" si="2"/>
        <v>446600</v>
      </c>
      <c r="H122" s="42"/>
      <c r="I122" s="42"/>
      <c r="J122" s="40"/>
      <c r="K122" s="41"/>
      <c r="L122" s="38"/>
      <c r="M122" s="39"/>
      <c r="N122" s="50"/>
    </row>
    <row r="123" spans="1:29" x14ac:dyDescent="0.25">
      <c r="A123" s="19">
        <v>720</v>
      </c>
      <c r="B123" s="19">
        <v>8</v>
      </c>
      <c r="C123" s="8" t="s">
        <v>22</v>
      </c>
      <c r="D123" s="19">
        <v>3</v>
      </c>
      <c r="E123" s="36">
        <v>1.67</v>
      </c>
      <c r="F123" s="29">
        <v>88000</v>
      </c>
      <c r="G123" s="30">
        <f t="shared" si="2"/>
        <v>146960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720</v>
      </c>
      <c r="B124" s="19">
        <v>8</v>
      </c>
      <c r="C124" s="8" t="s">
        <v>59</v>
      </c>
      <c r="D124" s="19"/>
      <c r="E124" s="36">
        <v>33.817999999999998</v>
      </c>
      <c r="F124" s="29">
        <v>46000</v>
      </c>
      <c r="G124" s="30">
        <f t="shared" si="2"/>
        <v>1555628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720</v>
      </c>
      <c r="B125" s="19" t="s">
        <v>23</v>
      </c>
      <c r="C125" s="8" t="s">
        <v>272</v>
      </c>
      <c r="D125" s="19"/>
      <c r="E125" s="36">
        <v>10.622000000000002</v>
      </c>
      <c r="F125" s="29">
        <v>75000</v>
      </c>
      <c r="G125" s="30">
        <f t="shared" si="2"/>
        <v>796650.00000000012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720</v>
      </c>
      <c r="B126" s="19">
        <v>12</v>
      </c>
      <c r="C126" s="8" t="s">
        <v>208</v>
      </c>
      <c r="D126" s="19" t="s">
        <v>20</v>
      </c>
      <c r="E126" s="36">
        <v>2.5230000000000001</v>
      </c>
      <c r="F126" s="29">
        <v>88000</v>
      </c>
      <c r="G126" s="30">
        <f t="shared" si="2"/>
        <v>222024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720</v>
      </c>
      <c r="B127" s="19">
        <v>12</v>
      </c>
      <c r="C127" s="9" t="s">
        <v>59</v>
      </c>
      <c r="D127" s="19"/>
      <c r="E127" s="36">
        <v>107.52300000000001</v>
      </c>
      <c r="F127" s="29">
        <v>59000</v>
      </c>
      <c r="G127" s="30">
        <f t="shared" ref="G127:G139" si="3">E127*F127</f>
        <v>6343857.0000000009</v>
      </c>
      <c r="H127" s="42"/>
      <c r="I127" s="45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820</v>
      </c>
      <c r="B128" s="20">
        <v>9</v>
      </c>
      <c r="C128" s="8" t="s">
        <v>296</v>
      </c>
      <c r="D128" s="19"/>
      <c r="E128" s="36">
        <v>0.43599999999999994</v>
      </c>
      <c r="F128" s="29">
        <v>87000</v>
      </c>
      <c r="G128" s="30">
        <f t="shared" si="3"/>
        <v>37931.999999999993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820</v>
      </c>
      <c r="B129" s="20">
        <v>10</v>
      </c>
      <c r="C129" s="8" t="s">
        <v>321</v>
      </c>
      <c r="D129" s="19"/>
      <c r="E129" s="36">
        <v>1.5940000000000001</v>
      </c>
      <c r="F129" s="29">
        <v>75000</v>
      </c>
      <c r="G129" s="30">
        <f t="shared" si="3"/>
        <v>119550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820</v>
      </c>
      <c r="B130" s="20">
        <v>10</v>
      </c>
      <c r="C130" s="8" t="s">
        <v>202</v>
      </c>
      <c r="D130" s="19"/>
      <c r="E130" s="36">
        <v>1.23</v>
      </c>
      <c r="F130" s="29">
        <v>87000</v>
      </c>
      <c r="G130" s="30">
        <f t="shared" si="3"/>
        <v>107010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1020</v>
      </c>
      <c r="B131" s="20">
        <v>10</v>
      </c>
      <c r="C131" s="8" t="s">
        <v>369</v>
      </c>
      <c r="D131" s="19"/>
      <c r="E131" s="36">
        <v>0.98000000000000043</v>
      </c>
      <c r="F131" s="29">
        <v>70000</v>
      </c>
      <c r="G131" s="30">
        <f t="shared" si="3"/>
        <v>68600.000000000029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1020</v>
      </c>
      <c r="B132" s="19">
        <v>10</v>
      </c>
      <c r="C132" s="9" t="s">
        <v>409</v>
      </c>
      <c r="D132" s="19"/>
      <c r="E132" s="36">
        <v>23.998000000000005</v>
      </c>
      <c r="F132" s="29">
        <v>90000</v>
      </c>
      <c r="G132" s="30">
        <f t="shared" si="3"/>
        <v>2159820.0000000005</v>
      </c>
      <c r="H132" s="43"/>
      <c r="I132" s="43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1020</v>
      </c>
      <c r="B133" s="19">
        <v>11</v>
      </c>
      <c r="C133" s="9" t="s">
        <v>317</v>
      </c>
      <c r="D133" s="19"/>
      <c r="E133" s="36">
        <v>12.493</v>
      </c>
      <c r="F133" s="29">
        <v>79000</v>
      </c>
      <c r="G133" s="30">
        <f t="shared" si="3"/>
        <v>986947</v>
      </c>
      <c r="H133" s="43"/>
      <c r="I133" s="43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1020</v>
      </c>
      <c r="B134" s="19">
        <v>11</v>
      </c>
      <c r="C134" s="9" t="s">
        <v>110</v>
      </c>
      <c r="D134" s="19"/>
      <c r="E134" s="36">
        <v>9.7309999999999999</v>
      </c>
      <c r="F134" s="29">
        <v>90000</v>
      </c>
      <c r="G134" s="30">
        <f t="shared" si="3"/>
        <v>875790</v>
      </c>
      <c r="H134" s="43"/>
      <c r="I134" s="43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ht="15" customHeight="1" x14ac:dyDescent="0.25">
      <c r="A135" s="19">
        <v>1020</v>
      </c>
      <c r="B135" s="19">
        <v>11</v>
      </c>
      <c r="C135" s="9" t="s">
        <v>111</v>
      </c>
      <c r="D135" s="19"/>
      <c r="E135" s="36">
        <v>2.6240000000000001</v>
      </c>
      <c r="F135" s="29">
        <v>70000</v>
      </c>
      <c r="G135" s="30">
        <f t="shared" si="3"/>
        <v>183680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ht="15" customHeight="1" x14ac:dyDescent="0.25">
      <c r="A136" s="19">
        <v>1020</v>
      </c>
      <c r="B136" s="19">
        <v>12</v>
      </c>
      <c r="C136" s="9" t="s">
        <v>112</v>
      </c>
      <c r="D136" s="19"/>
      <c r="E136" s="36">
        <v>6.0410000000000004</v>
      </c>
      <c r="F136" s="29">
        <v>90000</v>
      </c>
      <c r="G136" s="30">
        <f t="shared" si="3"/>
        <v>543690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ht="15" customHeight="1" x14ac:dyDescent="0.25">
      <c r="A137" s="19">
        <v>1220</v>
      </c>
      <c r="B137" s="19">
        <v>12</v>
      </c>
      <c r="C137" s="9" t="s">
        <v>314</v>
      </c>
      <c r="D137" s="19" t="s">
        <v>24</v>
      </c>
      <c r="E137" s="36">
        <v>6.181</v>
      </c>
      <c r="F137" s="29">
        <v>69000</v>
      </c>
      <c r="G137" s="30">
        <f t="shared" si="3"/>
        <v>426489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ht="15" customHeight="1" x14ac:dyDescent="0.25">
      <c r="A138" s="19">
        <v>1220</v>
      </c>
      <c r="B138" s="19">
        <v>16</v>
      </c>
      <c r="C138" s="9" t="s">
        <v>386</v>
      </c>
      <c r="D138" s="19"/>
      <c r="E138" s="36">
        <v>4.3</v>
      </c>
      <c r="F138" s="29">
        <v>79000</v>
      </c>
      <c r="G138" s="30">
        <f t="shared" si="3"/>
        <v>339700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ht="15" customHeight="1" x14ac:dyDescent="0.25">
      <c r="A139" s="19">
        <v>1420</v>
      </c>
      <c r="B139" s="19">
        <v>16</v>
      </c>
      <c r="C139" s="9" t="s">
        <v>393</v>
      </c>
      <c r="D139" s="19"/>
      <c r="E139" s="36">
        <v>5.1860000000000008</v>
      </c>
      <c r="F139" s="29">
        <v>89000</v>
      </c>
      <c r="G139" s="30">
        <f t="shared" si="3"/>
        <v>461554.00000000006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06" t="s">
        <v>25</v>
      </c>
      <c r="B140" s="106"/>
      <c r="C140" s="106"/>
      <c r="D140" s="106"/>
      <c r="E140" s="106"/>
      <c r="F140" s="106"/>
      <c r="G140" s="106"/>
      <c r="H140" s="42"/>
      <c r="I140" s="42"/>
      <c r="J140" s="37"/>
      <c r="K140" s="41"/>
      <c r="L140" s="38"/>
      <c r="M140" s="39"/>
    </row>
    <row r="141" spans="1:29" x14ac:dyDescent="0.25">
      <c r="A141" s="18">
        <v>12</v>
      </c>
      <c r="B141" s="18">
        <v>3</v>
      </c>
      <c r="C141" s="21" t="s">
        <v>320</v>
      </c>
      <c r="D141" s="18"/>
      <c r="E141" s="36">
        <v>5.4000000000000006E-2</v>
      </c>
      <c r="F141" s="29">
        <v>140000</v>
      </c>
      <c r="G141" s="30">
        <f t="shared" ref="G141:G225" si="4">E141*F141</f>
        <v>7560.0000000000009</v>
      </c>
      <c r="H141" s="42"/>
      <c r="I141" s="42"/>
      <c r="J141" s="37"/>
      <c r="K141" s="41"/>
      <c r="L141" s="38"/>
      <c r="M141" s="39"/>
    </row>
    <row r="142" spans="1:29" x14ac:dyDescent="0.25">
      <c r="A142" s="18">
        <v>18</v>
      </c>
      <c r="B142" s="18">
        <v>3</v>
      </c>
      <c r="C142" s="21" t="s">
        <v>122</v>
      </c>
      <c r="D142" s="18">
        <v>20</v>
      </c>
      <c r="E142" s="36">
        <v>17.015000000000001</v>
      </c>
      <c r="F142" s="29">
        <v>140000</v>
      </c>
      <c r="G142" s="30">
        <f t="shared" si="4"/>
        <v>2382100</v>
      </c>
      <c r="H142" s="42"/>
      <c r="I142" s="42"/>
      <c r="J142" s="37"/>
      <c r="K142" s="41"/>
      <c r="L142" s="38"/>
      <c r="M142" s="39"/>
    </row>
    <row r="143" spans="1:29" x14ac:dyDescent="0.25">
      <c r="A143" s="18">
        <v>21</v>
      </c>
      <c r="B143" s="18">
        <v>4</v>
      </c>
      <c r="C143" s="21" t="s">
        <v>284</v>
      </c>
      <c r="D143" s="18"/>
      <c r="E143" s="36">
        <v>0.2669999999999999</v>
      </c>
      <c r="F143" s="29">
        <v>150000</v>
      </c>
      <c r="G143" s="30">
        <f t="shared" si="4"/>
        <v>40049.999999999985</v>
      </c>
      <c r="H143" s="42"/>
      <c r="I143" s="42"/>
      <c r="J143" s="37"/>
      <c r="K143" s="41"/>
      <c r="L143" s="38"/>
      <c r="M143" s="39"/>
    </row>
    <row r="144" spans="1:29" x14ac:dyDescent="0.25">
      <c r="A144" s="19">
        <v>22</v>
      </c>
      <c r="B144" s="19">
        <v>3</v>
      </c>
      <c r="C144" s="11" t="s">
        <v>339</v>
      </c>
      <c r="D144" s="18"/>
      <c r="E144" s="36">
        <v>2.5000000000000001E-2</v>
      </c>
      <c r="F144" s="29">
        <v>125000</v>
      </c>
      <c r="G144" s="30">
        <f t="shared" si="4"/>
        <v>3125</v>
      </c>
      <c r="H144" s="42"/>
      <c r="I144" s="42"/>
      <c r="J144" s="37"/>
      <c r="K144" s="41"/>
      <c r="L144" s="38"/>
      <c r="M144" s="39"/>
    </row>
    <row r="145" spans="1:29" x14ac:dyDescent="0.25">
      <c r="A145" s="19">
        <v>32</v>
      </c>
      <c r="B145" s="19">
        <v>3</v>
      </c>
      <c r="C145" s="11" t="s">
        <v>288</v>
      </c>
      <c r="D145" s="18"/>
      <c r="E145" s="36">
        <v>1.7000000000000001E-2</v>
      </c>
      <c r="F145" s="29">
        <v>110000</v>
      </c>
      <c r="G145" s="30">
        <f t="shared" si="4"/>
        <v>1870.0000000000002</v>
      </c>
      <c r="H145" s="42"/>
      <c r="I145" s="42"/>
      <c r="J145" s="37"/>
      <c r="K145" s="41"/>
      <c r="L145" s="38"/>
      <c r="M145" s="39"/>
    </row>
    <row r="146" spans="1:29" x14ac:dyDescent="0.25">
      <c r="A146" s="19">
        <v>32</v>
      </c>
      <c r="B146" s="19">
        <v>6</v>
      </c>
      <c r="C146" s="11" t="s">
        <v>93</v>
      </c>
      <c r="D146" s="18" t="s">
        <v>94</v>
      </c>
      <c r="E146" s="36">
        <v>4.2999999999999997E-2</v>
      </c>
      <c r="F146" s="29">
        <v>160000</v>
      </c>
      <c r="G146" s="30">
        <f t="shared" si="4"/>
        <v>6879.9999999999991</v>
      </c>
      <c r="H146" s="42"/>
      <c r="I146" s="42"/>
      <c r="J146" s="37"/>
      <c r="K146" s="41"/>
      <c r="L146" s="38"/>
      <c r="M146" s="39"/>
    </row>
    <row r="147" spans="1:29" x14ac:dyDescent="0.25">
      <c r="A147" s="19">
        <v>34</v>
      </c>
      <c r="B147" s="19">
        <v>3.5</v>
      </c>
      <c r="C147" s="11" t="s">
        <v>26</v>
      </c>
      <c r="D147" s="18">
        <v>20</v>
      </c>
      <c r="E147" s="36">
        <v>8.4999999999999992E-2</v>
      </c>
      <c r="F147" s="29">
        <v>110000</v>
      </c>
      <c r="G147" s="30">
        <f t="shared" si="4"/>
        <v>9350</v>
      </c>
      <c r="H147" s="42"/>
      <c r="I147" s="42"/>
      <c r="J147" s="37"/>
      <c r="K147" s="41"/>
      <c r="L147" s="38"/>
      <c r="M147" s="39"/>
    </row>
    <row r="148" spans="1:29" x14ac:dyDescent="0.25">
      <c r="A148" s="19">
        <v>34</v>
      </c>
      <c r="B148" s="19">
        <v>6</v>
      </c>
      <c r="C148" s="11" t="s">
        <v>344</v>
      </c>
      <c r="D148" s="18"/>
      <c r="E148" s="36">
        <v>2.4999999999999994E-2</v>
      </c>
      <c r="F148" s="29">
        <v>130000</v>
      </c>
      <c r="G148" s="30">
        <f t="shared" si="4"/>
        <v>3249.9999999999991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34</v>
      </c>
      <c r="B149" s="19">
        <v>6.5</v>
      </c>
      <c r="C149" s="11" t="s">
        <v>204</v>
      </c>
      <c r="D149" s="18"/>
      <c r="E149" s="36">
        <v>2.8000000000000001E-2</v>
      </c>
      <c r="F149" s="29">
        <v>123000</v>
      </c>
      <c r="G149" s="30">
        <f t="shared" si="4"/>
        <v>3444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40</v>
      </c>
      <c r="B150" s="19">
        <v>3.5</v>
      </c>
      <c r="C150" s="11" t="s">
        <v>420</v>
      </c>
      <c r="D150" s="19">
        <v>20</v>
      </c>
      <c r="E150" s="36">
        <v>4.1999999999999926E-2</v>
      </c>
      <c r="F150" s="29">
        <v>140000</v>
      </c>
      <c r="G150" s="30">
        <f t="shared" si="4"/>
        <v>5879.99999999999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45</v>
      </c>
      <c r="B151" s="19">
        <v>3</v>
      </c>
      <c r="C151" s="11" t="s">
        <v>72</v>
      </c>
      <c r="D151" s="19">
        <v>20</v>
      </c>
      <c r="E151" s="36">
        <v>6.1240000000000006</v>
      </c>
      <c r="F151" s="29">
        <v>140000</v>
      </c>
      <c r="G151" s="30">
        <f t="shared" si="4"/>
        <v>857360.00000000012</v>
      </c>
      <c r="H151" s="42"/>
      <c r="I151" s="42"/>
      <c r="J151" s="37"/>
      <c r="K151" s="41"/>
      <c r="L151" s="39"/>
      <c r="M151" s="39"/>
    </row>
    <row r="152" spans="1:29" x14ac:dyDescent="0.25">
      <c r="A152" s="19">
        <v>45</v>
      </c>
      <c r="B152" s="19">
        <v>5</v>
      </c>
      <c r="C152" s="11" t="s">
        <v>297</v>
      </c>
      <c r="D152" s="19">
        <v>20</v>
      </c>
      <c r="E152" s="36">
        <v>8.0999999999999517E-2</v>
      </c>
      <c r="F152" s="29">
        <v>140000</v>
      </c>
      <c r="G152" s="30">
        <f t="shared" si="4"/>
        <v>11339.999999999933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45</v>
      </c>
      <c r="B153" s="19">
        <v>5</v>
      </c>
      <c r="C153" s="10" t="s">
        <v>473</v>
      </c>
      <c r="D153" s="19"/>
      <c r="E153" s="36">
        <v>0.13300000000000001</v>
      </c>
      <c r="F153" s="29">
        <v>140000</v>
      </c>
      <c r="G153" s="30">
        <f t="shared" si="4"/>
        <v>18620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45</v>
      </c>
      <c r="B154" s="19">
        <v>8</v>
      </c>
      <c r="C154" s="10" t="s">
        <v>117</v>
      </c>
      <c r="D154" s="19"/>
      <c r="E154" s="36">
        <v>6.6000000000000003E-2</v>
      </c>
      <c r="F154" s="29">
        <v>125000</v>
      </c>
      <c r="G154" s="30">
        <f t="shared" si="4"/>
        <v>8250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48</v>
      </c>
      <c r="B155" s="19">
        <v>6</v>
      </c>
      <c r="C155" s="10" t="s">
        <v>395</v>
      </c>
      <c r="D155" s="19">
        <v>20</v>
      </c>
      <c r="E155" s="36">
        <v>0.30299999999999994</v>
      </c>
      <c r="F155" s="29">
        <v>123000</v>
      </c>
      <c r="G155" s="30">
        <f t="shared" si="4"/>
        <v>37268.999999999993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48</v>
      </c>
      <c r="B156" s="19">
        <v>7</v>
      </c>
      <c r="C156" s="10" t="s">
        <v>318</v>
      </c>
      <c r="D156" s="19"/>
      <c r="E156" s="36">
        <v>0.125</v>
      </c>
      <c r="F156" s="29">
        <v>125000</v>
      </c>
      <c r="G156" s="30">
        <f t="shared" si="4"/>
        <v>15625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48</v>
      </c>
      <c r="B157" s="19">
        <v>7.5</v>
      </c>
      <c r="C157" s="10" t="s">
        <v>240</v>
      </c>
      <c r="D157" s="19"/>
      <c r="E157" s="36">
        <v>9.6000000000000002E-2</v>
      </c>
      <c r="F157" s="29">
        <v>130000</v>
      </c>
      <c r="G157" s="30">
        <f t="shared" si="4"/>
        <v>12480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50</v>
      </c>
      <c r="B158" s="19">
        <v>3</v>
      </c>
      <c r="C158" s="10" t="s">
        <v>97</v>
      </c>
      <c r="D158" s="19" t="s">
        <v>20</v>
      </c>
      <c r="E158" s="36">
        <v>1.8739999999999999</v>
      </c>
      <c r="F158" s="29">
        <v>125000</v>
      </c>
      <c r="G158" s="30">
        <f t="shared" si="4"/>
        <v>234250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50</v>
      </c>
      <c r="B159" s="19">
        <v>3</v>
      </c>
      <c r="C159" s="10" t="s">
        <v>98</v>
      </c>
      <c r="D159" s="19">
        <v>20</v>
      </c>
      <c r="E159" s="36">
        <v>2.0010000000000003</v>
      </c>
      <c r="F159" s="29">
        <v>125000</v>
      </c>
      <c r="G159" s="30">
        <f t="shared" si="4"/>
        <v>250125.00000000003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50</v>
      </c>
      <c r="B160" s="19">
        <v>3</v>
      </c>
      <c r="C160" s="10" t="s">
        <v>93</v>
      </c>
      <c r="D160" s="19"/>
      <c r="E160" s="36">
        <v>0.67500000000000004</v>
      </c>
      <c r="F160" s="29">
        <v>160000</v>
      </c>
      <c r="G160" s="30">
        <f t="shared" si="4"/>
        <v>108000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51</v>
      </c>
      <c r="B161" s="19">
        <v>4</v>
      </c>
      <c r="C161" s="10" t="s">
        <v>413</v>
      </c>
      <c r="D161" s="19">
        <v>20</v>
      </c>
      <c r="E161" s="36">
        <v>7.1059999999999999</v>
      </c>
      <c r="F161" s="29">
        <v>135000</v>
      </c>
      <c r="G161" s="30">
        <f t="shared" si="4"/>
        <v>959310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57</v>
      </c>
      <c r="B162" s="19">
        <v>3.5</v>
      </c>
      <c r="C162" s="10" t="s">
        <v>325</v>
      </c>
      <c r="D162" s="19"/>
      <c r="E162" s="36">
        <v>4.1999999999999996E-2</v>
      </c>
      <c r="F162" s="29">
        <v>125000</v>
      </c>
      <c r="G162" s="30">
        <f t="shared" si="4"/>
        <v>5249.9999999999991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57</v>
      </c>
      <c r="B163" s="19">
        <v>3.5</v>
      </c>
      <c r="C163" s="10" t="s">
        <v>263</v>
      </c>
      <c r="D163" s="19"/>
      <c r="E163" s="36">
        <v>3.400000000000003E-2</v>
      </c>
      <c r="F163" s="29">
        <v>123000</v>
      </c>
      <c r="G163" s="30">
        <f t="shared" si="4"/>
        <v>4182.0000000000036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57</v>
      </c>
      <c r="B164" s="19">
        <v>4</v>
      </c>
      <c r="C164" s="10" t="s">
        <v>443</v>
      </c>
      <c r="D164" s="19">
        <v>20</v>
      </c>
      <c r="E164" s="36">
        <v>0.83299999999999996</v>
      </c>
      <c r="F164" s="29">
        <v>127000</v>
      </c>
      <c r="G164" s="30">
        <f t="shared" si="4"/>
        <v>105791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57</v>
      </c>
      <c r="B165" s="19">
        <v>4</v>
      </c>
      <c r="C165" s="10" t="s">
        <v>352</v>
      </c>
      <c r="D165" s="19"/>
      <c r="E165" s="36">
        <v>5.0999999999999997E-2</v>
      </c>
      <c r="F165" s="29">
        <v>110000</v>
      </c>
      <c r="G165" s="30">
        <f t="shared" si="4"/>
        <v>5610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57</v>
      </c>
      <c r="B166" s="19">
        <v>5</v>
      </c>
      <c r="C166" s="10" t="s">
        <v>342</v>
      </c>
      <c r="D166" s="19"/>
      <c r="E166" s="36">
        <v>6.6999999999999948E-2</v>
      </c>
      <c r="F166" s="29">
        <v>123000</v>
      </c>
      <c r="G166" s="30">
        <f t="shared" si="4"/>
        <v>8240.9999999999945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57</v>
      </c>
      <c r="B167" s="19">
        <v>6</v>
      </c>
      <c r="C167" s="10" t="s">
        <v>335</v>
      </c>
      <c r="D167" s="19"/>
      <c r="E167" s="36">
        <v>6.6999999999999948E-2</v>
      </c>
      <c r="F167" s="29">
        <v>127000</v>
      </c>
      <c r="G167" s="30">
        <f t="shared" si="4"/>
        <v>8508.9999999999927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6</v>
      </c>
      <c r="C168" s="10" t="s">
        <v>196</v>
      </c>
      <c r="D168" s="19"/>
      <c r="E168" s="36">
        <v>0.04</v>
      </c>
      <c r="F168" s="29">
        <v>110000</v>
      </c>
      <c r="G168" s="30">
        <f t="shared" si="4"/>
        <v>4400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8</v>
      </c>
      <c r="C169" s="10" t="s">
        <v>116</v>
      </c>
      <c r="D169" s="19"/>
      <c r="E169" s="36">
        <v>0.14899999999999999</v>
      </c>
      <c r="F169" s="29">
        <v>125000</v>
      </c>
      <c r="G169" s="30">
        <f t="shared" si="4"/>
        <v>18625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8</v>
      </c>
      <c r="C170" s="10" t="s">
        <v>387</v>
      </c>
      <c r="D170" s="19"/>
      <c r="E170" s="36">
        <v>0.18900000000000006</v>
      </c>
      <c r="F170" s="29">
        <v>130000</v>
      </c>
      <c r="G170" s="30">
        <f t="shared" si="4"/>
        <v>24570.000000000007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57</v>
      </c>
      <c r="B171" s="19">
        <v>8</v>
      </c>
      <c r="C171" s="10" t="s">
        <v>388</v>
      </c>
      <c r="D171" s="19"/>
      <c r="E171" s="36">
        <v>2.5999999999999801E-2</v>
      </c>
      <c r="F171" s="29">
        <v>127000</v>
      </c>
      <c r="G171" s="30">
        <f t="shared" si="4"/>
        <v>3301.9999999999745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57</v>
      </c>
      <c r="B172" s="19">
        <v>8</v>
      </c>
      <c r="C172" s="10" t="s">
        <v>462</v>
      </c>
      <c r="D172" s="19"/>
      <c r="E172" s="36">
        <v>0.41499999999999998</v>
      </c>
      <c r="F172" s="29">
        <v>123000</v>
      </c>
      <c r="G172" s="30">
        <f t="shared" si="4"/>
        <v>51045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57</v>
      </c>
      <c r="B173" s="19">
        <v>9</v>
      </c>
      <c r="C173" s="10" t="s">
        <v>353</v>
      </c>
      <c r="D173" s="19"/>
      <c r="E173" s="36">
        <v>0.158</v>
      </c>
      <c r="F173" s="29">
        <v>110000</v>
      </c>
      <c r="G173" s="30">
        <f t="shared" si="4"/>
        <v>17380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60</v>
      </c>
      <c r="B174" s="19">
        <v>4</v>
      </c>
      <c r="C174" s="10" t="s">
        <v>121</v>
      </c>
      <c r="D174" s="19">
        <v>20</v>
      </c>
      <c r="E174" s="36">
        <v>0.318</v>
      </c>
      <c r="F174" s="29">
        <v>120000</v>
      </c>
      <c r="G174" s="30">
        <f t="shared" si="4"/>
        <v>38160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60</v>
      </c>
      <c r="B175" s="19">
        <v>4</v>
      </c>
      <c r="C175" s="10" t="s">
        <v>367</v>
      </c>
      <c r="D175" s="19"/>
      <c r="E175" s="36">
        <v>0.10299999999999999</v>
      </c>
      <c r="F175" s="29">
        <v>120000</v>
      </c>
      <c r="G175" s="30">
        <f t="shared" si="4"/>
        <v>12360</v>
      </c>
      <c r="H175" s="42"/>
      <c r="I175" s="42"/>
      <c r="J175" s="37"/>
      <c r="K175" s="41"/>
      <c r="L175" s="38"/>
      <c r="M175" s="39"/>
    </row>
    <row r="176" spans="1:29" x14ac:dyDescent="0.25">
      <c r="A176" s="19">
        <v>60</v>
      </c>
      <c r="B176" s="19">
        <v>4</v>
      </c>
      <c r="C176" s="10" t="s">
        <v>471</v>
      </c>
      <c r="D176" s="19">
        <v>20</v>
      </c>
      <c r="E176" s="36">
        <v>2.528</v>
      </c>
      <c r="F176" s="29">
        <v>125000</v>
      </c>
      <c r="G176" s="30">
        <f t="shared" si="4"/>
        <v>316000</v>
      </c>
      <c r="H176" s="42"/>
      <c r="I176" s="42"/>
      <c r="J176" s="37"/>
      <c r="K176" s="41"/>
      <c r="L176" s="38"/>
      <c r="M176" s="39"/>
    </row>
    <row r="177" spans="1:13" x14ac:dyDescent="0.25">
      <c r="A177" s="19">
        <v>60</v>
      </c>
      <c r="B177" s="19">
        <v>4</v>
      </c>
      <c r="C177" s="10" t="s">
        <v>237</v>
      </c>
      <c r="D177" s="19"/>
      <c r="E177" s="36">
        <v>9.5500000000000007</v>
      </c>
      <c r="F177" s="29">
        <v>125000</v>
      </c>
      <c r="G177" s="30">
        <f t="shared" si="4"/>
        <v>1193750</v>
      </c>
      <c r="H177" s="42"/>
      <c r="I177" s="42"/>
      <c r="J177" s="37"/>
      <c r="K177" s="41"/>
      <c r="L177" s="38"/>
      <c r="M177" s="39"/>
    </row>
    <row r="178" spans="1:13" x14ac:dyDescent="0.25">
      <c r="A178" s="19">
        <v>68</v>
      </c>
      <c r="B178" s="19">
        <v>6</v>
      </c>
      <c r="C178" s="10" t="s">
        <v>117</v>
      </c>
      <c r="D178" s="19"/>
      <c r="E178" s="36">
        <v>8.3000000000000004E-2</v>
      </c>
      <c r="F178" s="29">
        <v>120000</v>
      </c>
      <c r="G178" s="30">
        <f t="shared" si="4"/>
        <v>9960</v>
      </c>
      <c r="H178" s="42"/>
      <c r="I178" s="42"/>
      <c r="J178" s="37"/>
      <c r="K178" s="41"/>
      <c r="L178" s="38"/>
      <c r="M178" s="39"/>
    </row>
    <row r="179" spans="1:13" x14ac:dyDescent="0.25">
      <c r="A179" s="19">
        <v>89</v>
      </c>
      <c r="B179" s="19">
        <v>4</v>
      </c>
      <c r="C179" s="10" t="s">
        <v>385</v>
      </c>
      <c r="D179" s="19"/>
      <c r="E179" s="36">
        <v>0.629</v>
      </c>
      <c r="F179" s="30">
        <v>125000</v>
      </c>
      <c r="G179" s="30">
        <f t="shared" si="4"/>
        <v>78625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4</v>
      </c>
      <c r="C180" s="10" t="s">
        <v>197</v>
      </c>
      <c r="D180" s="19"/>
      <c r="E180" s="36">
        <v>4.3999999999999997E-2</v>
      </c>
      <c r="F180" s="30">
        <v>120000</v>
      </c>
      <c r="G180" s="30">
        <f t="shared" si="4"/>
        <v>5280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89</v>
      </c>
      <c r="B181" s="19">
        <v>4</v>
      </c>
      <c r="C181" s="10" t="s">
        <v>198</v>
      </c>
      <c r="D181" s="19"/>
      <c r="E181" s="36">
        <v>0.112</v>
      </c>
      <c r="F181" s="30">
        <v>110000</v>
      </c>
      <c r="G181" s="30">
        <f t="shared" si="4"/>
        <v>12320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89</v>
      </c>
      <c r="B182" s="19">
        <v>4</v>
      </c>
      <c r="C182" s="10" t="s">
        <v>348</v>
      </c>
      <c r="D182" s="19">
        <v>20</v>
      </c>
      <c r="E182" s="36">
        <v>0.187</v>
      </c>
      <c r="F182" s="30">
        <v>125000</v>
      </c>
      <c r="G182" s="30">
        <f t="shared" si="4"/>
        <v>23375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89</v>
      </c>
      <c r="B183" s="19">
        <v>4.5</v>
      </c>
      <c r="C183" s="10" t="s">
        <v>324</v>
      </c>
      <c r="D183" s="19"/>
      <c r="E183" s="36">
        <v>2.9000000000000012E-2</v>
      </c>
      <c r="F183" s="30">
        <v>120000</v>
      </c>
      <c r="G183" s="30">
        <f t="shared" si="4"/>
        <v>3480.0000000000014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89</v>
      </c>
      <c r="B184" s="19">
        <v>4.5</v>
      </c>
      <c r="C184" s="10" t="s">
        <v>354</v>
      </c>
      <c r="D184" s="19"/>
      <c r="E184" s="36">
        <v>0.31900000000000001</v>
      </c>
      <c r="F184" s="30">
        <v>110000</v>
      </c>
      <c r="G184" s="30">
        <f t="shared" si="4"/>
        <v>35090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89</v>
      </c>
      <c r="B185" s="19">
        <v>5</v>
      </c>
      <c r="C185" s="10" t="s">
        <v>341</v>
      </c>
      <c r="D185" s="19"/>
      <c r="E185" s="36">
        <v>7.8000000000000014E-2</v>
      </c>
      <c r="F185" s="30">
        <v>125000</v>
      </c>
      <c r="G185" s="30">
        <f t="shared" si="4"/>
        <v>9750.0000000000018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89</v>
      </c>
      <c r="B186" s="19">
        <v>5</v>
      </c>
      <c r="C186" s="10" t="s">
        <v>355</v>
      </c>
      <c r="D186" s="19"/>
      <c r="E186" s="36">
        <v>0.29400000000000004</v>
      </c>
      <c r="F186" s="30">
        <v>110000</v>
      </c>
      <c r="G186" s="30">
        <f t="shared" si="4"/>
        <v>32340.000000000004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5.5</v>
      </c>
      <c r="C187" s="10" t="s">
        <v>316</v>
      </c>
      <c r="D187" s="19"/>
      <c r="E187" s="36">
        <v>6.5000000000000002E-2</v>
      </c>
      <c r="F187" s="30">
        <v>125000</v>
      </c>
      <c r="G187" s="30">
        <f t="shared" si="4"/>
        <v>8125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6</v>
      </c>
      <c r="C188" s="10" t="s">
        <v>382</v>
      </c>
      <c r="D188" s="19">
        <v>20</v>
      </c>
      <c r="E188" s="36">
        <v>3.4319999999999995</v>
      </c>
      <c r="F188" s="30">
        <v>125000</v>
      </c>
      <c r="G188" s="30">
        <f t="shared" si="4"/>
        <v>428999.99999999994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6</v>
      </c>
      <c r="C189" s="10" t="s">
        <v>356</v>
      </c>
      <c r="D189" s="19"/>
      <c r="E189" s="36">
        <v>0.216</v>
      </c>
      <c r="F189" s="30">
        <v>120000</v>
      </c>
      <c r="G189" s="30">
        <f t="shared" si="4"/>
        <v>25920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6</v>
      </c>
      <c r="C190" s="10" t="s">
        <v>209</v>
      </c>
      <c r="D190" s="19" t="s">
        <v>27</v>
      </c>
      <c r="E190" s="36">
        <v>6.4000000000000057E-2</v>
      </c>
      <c r="F190" s="30">
        <v>120000</v>
      </c>
      <c r="G190" s="30">
        <f t="shared" si="4"/>
        <v>7680.0000000000073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6</v>
      </c>
      <c r="C191" s="10" t="s">
        <v>343</v>
      </c>
      <c r="D191" s="19" t="s">
        <v>20</v>
      </c>
      <c r="E191" s="36">
        <v>2.6999999999999996E-2</v>
      </c>
      <c r="F191" s="30">
        <v>127000</v>
      </c>
      <c r="G191" s="30">
        <f t="shared" si="4"/>
        <v>3428.9999999999995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6</v>
      </c>
      <c r="C192" s="10" t="s">
        <v>199</v>
      </c>
      <c r="D192" s="19"/>
      <c r="E192" s="36">
        <v>0.123</v>
      </c>
      <c r="F192" s="30">
        <v>120000</v>
      </c>
      <c r="G192" s="30">
        <f t="shared" si="4"/>
        <v>14760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6</v>
      </c>
      <c r="C193" s="10" t="s">
        <v>250</v>
      </c>
      <c r="D193" s="19"/>
      <c r="E193" s="36">
        <v>6.9000000000000006E-2</v>
      </c>
      <c r="F193" s="30">
        <v>125000</v>
      </c>
      <c r="G193" s="30">
        <f t="shared" si="4"/>
        <v>8625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7</v>
      </c>
      <c r="C194" s="10" t="s">
        <v>346</v>
      </c>
      <c r="D194" s="19" t="s">
        <v>20</v>
      </c>
      <c r="E194" s="36">
        <v>1.758</v>
      </c>
      <c r="F194" s="30">
        <v>120000</v>
      </c>
      <c r="G194" s="30">
        <f t="shared" si="4"/>
        <v>210960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8</v>
      </c>
      <c r="C195" s="10" t="s">
        <v>460</v>
      </c>
      <c r="D195" s="19">
        <v>20</v>
      </c>
      <c r="E195" s="36">
        <v>0.86299999999999999</v>
      </c>
      <c r="F195" s="30">
        <v>125000</v>
      </c>
      <c r="G195" s="30">
        <f t="shared" si="4"/>
        <v>107875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8</v>
      </c>
      <c r="C196" s="10" t="s">
        <v>256</v>
      </c>
      <c r="D196" s="79" t="s">
        <v>229</v>
      </c>
      <c r="E196" s="36">
        <v>1.42</v>
      </c>
      <c r="F196" s="30">
        <v>125000</v>
      </c>
      <c r="G196" s="30">
        <f t="shared" si="4"/>
        <v>177500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92</v>
      </c>
      <c r="B197" s="19">
        <v>6</v>
      </c>
      <c r="C197" s="10" t="s">
        <v>219</v>
      </c>
      <c r="D197" s="19"/>
      <c r="E197" s="36">
        <v>0.04</v>
      </c>
      <c r="F197" s="30">
        <v>120000</v>
      </c>
      <c r="G197" s="30">
        <f t="shared" si="4"/>
        <v>4800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102</v>
      </c>
      <c r="B198" s="19">
        <v>7</v>
      </c>
      <c r="C198" s="10" t="s">
        <v>289</v>
      </c>
      <c r="D198" s="19"/>
      <c r="E198" s="36">
        <v>8.0999999999999961E-2</v>
      </c>
      <c r="F198" s="30">
        <v>115000</v>
      </c>
      <c r="G198" s="30">
        <f t="shared" si="4"/>
        <v>9314.9999999999964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102</v>
      </c>
      <c r="B199" s="19">
        <v>8</v>
      </c>
      <c r="C199" s="10" t="s">
        <v>234</v>
      </c>
      <c r="D199" s="19">
        <v>35</v>
      </c>
      <c r="E199" s="36">
        <v>0.376</v>
      </c>
      <c r="F199" s="29">
        <v>120000</v>
      </c>
      <c r="G199" s="30">
        <f t="shared" si="4"/>
        <v>45120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102</v>
      </c>
      <c r="B200" s="19">
        <v>9</v>
      </c>
      <c r="C200" s="10" t="s">
        <v>235</v>
      </c>
      <c r="D200" s="19">
        <v>35</v>
      </c>
      <c r="E200" s="36">
        <v>0.53700000000000003</v>
      </c>
      <c r="F200" s="29">
        <v>120000</v>
      </c>
      <c r="G200" s="30">
        <f t="shared" si="4"/>
        <v>64440.000000000007</v>
      </c>
      <c r="H200" s="46"/>
      <c r="I200" s="46"/>
      <c r="J200" s="52"/>
      <c r="K200" s="51"/>
      <c r="L200" s="39"/>
      <c r="M200" s="39"/>
    </row>
    <row r="201" spans="1:13" x14ac:dyDescent="0.25">
      <c r="A201" s="19">
        <v>108</v>
      </c>
      <c r="B201" s="19">
        <v>4</v>
      </c>
      <c r="C201" s="9" t="s">
        <v>113</v>
      </c>
      <c r="D201" s="19"/>
      <c r="E201" s="36">
        <v>4.7E-2</v>
      </c>
      <c r="F201" s="29">
        <v>110000</v>
      </c>
      <c r="G201" s="30">
        <f t="shared" si="4"/>
        <v>5170</v>
      </c>
      <c r="H201" s="46"/>
      <c r="I201" s="46"/>
      <c r="J201" s="52"/>
      <c r="K201" s="51"/>
      <c r="L201" s="39"/>
      <c r="M201" s="39"/>
    </row>
    <row r="202" spans="1:13" x14ac:dyDescent="0.25">
      <c r="A202" s="19">
        <v>108</v>
      </c>
      <c r="B202" s="19">
        <v>4</v>
      </c>
      <c r="C202" s="9" t="s">
        <v>336</v>
      </c>
      <c r="D202" s="19">
        <v>20</v>
      </c>
      <c r="E202" s="36">
        <v>4.5999999999999985E-2</v>
      </c>
      <c r="F202" s="29">
        <v>115000</v>
      </c>
      <c r="G202" s="30">
        <f t="shared" si="4"/>
        <v>5289.9999999999982</v>
      </c>
      <c r="H202" s="46"/>
      <c r="I202" s="46"/>
      <c r="J202" s="52"/>
      <c r="K202" s="51"/>
      <c r="L202" s="39"/>
      <c r="M202" s="39"/>
    </row>
    <row r="203" spans="1:13" x14ac:dyDescent="0.25">
      <c r="A203" s="19">
        <v>108</v>
      </c>
      <c r="B203" s="19">
        <v>4</v>
      </c>
      <c r="C203" s="9" t="s">
        <v>280</v>
      </c>
      <c r="D203" s="19"/>
      <c r="E203" s="36">
        <v>0.115</v>
      </c>
      <c r="F203" s="29">
        <v>125000</v>
      </c>
      <c r="G203" s="30">
        <f t="shared" si="4"/>
        <v>14375</v>
      </c>
      <c r="H203" s="46"/>
      <c r="I203" s="46"/>
      <c r="J203" s="52"/>
      <c r="K203" s="51"/>
      <c r="L203" s="39"/>
      <c r="M203" s="39"/>
    </row>
    <row r="204" spans="1:13" x14ac:dyDescent="0.25">
      <c r="A204" s="19">
        <v>108</v>
      </c>
      <c r="B204" s="19">
        <v>5</v>
      </c>
      <c r="C204" s="9" t="s">
        <v>337</v>
      </c>
      <c r="D204" s="19"/>
      <c r="E204" s="36">
        <v>0.11499999999999999</v>
      </c>
      <c r="F204" s="29">
        <v>125000</v>
      </c>
      <c r="G204" s="30">
        <f t="shared" si="4"/>
        <v>14374.999999999998</v>
      </c>
      <c r="H204" s="46"/>
      <c r="I204" s="46"/>
      <c r="J204" s="52"/>
      <c r="K204" s="51"/>
      <c r="L204" s="39"/>
      <c r="M204" s="39"/>
    </row>
    <row r="205" spans="1:13" x14ac:dyDescent="0.25">
      <c r="A205" s="19">
        <v>108</v>
      </c>
      <c r="B205" s="19">
        <v>8</v>
      </c>
      <c r="C205" s="10" t="s">
        <v>334</v>
      </c>
      <c r="D205" s="19"/>
      <c r="E205" s="36">
        <v>0.16700000000000001</v>
      </c>
      <c r="F205" s="29">
        <v>125000</v>
      </c>
      <c r="G205" s="30">
        <f t="shared" si="4"/>
        <v>20875</v>
      </c>
      <c r="H205" s="46"/>
      <c r="I205" s="46"/>
      <c r="J205" s="52"/>
      <c r="K205" s="51"/>
      <c r="L205" s="39"/>
      <c r="M205" s="39"/>
    </row>
    <row r="206" spans="1:13" x14ac:dyDescent="0.25">
      <c r="A206" s="19">
        <v>114</v>
      </c>
      <c r="B206" s="19">
        <v>4</v>
      </c>
      <c r="C206" s="10" t="s">
        <v>201</v>
      </c>
      <c r="D206" s="19"/>
      <c r="E206" s="36">
        <v>0.1</v>
      </c>
      <c r="F206" s="29">
        <v>120000</v>
      </c>
      <c r="G206" s="30">
        <f t="shared" si="4"/>
        <v>12000</v>
      </c>
      <c r="H206" s="46"/>
      <c r="I206" s="46"/>
      <c r="J206" s="52"/>
      <c r="K206" s="51"/>
      <c r="L206" s="39"/>
      <c r="M206" s="39"/>
    </row>
    <row r="207" spans="1:13" x14ac:dyDescent="0.25">
      <c r="A207" s="19">
        <v>114</v>
      </c>
      <c r="B207" s="19">
        <v>4</v>
      </c>
      <c r="C207" s="10" t="s">
        <v>213</v>
      </c>
      <c r="D207" s="19"/>
      <c r="E207" s="36">
        <v>0.20099999999999996</v>
      </c>
      <c r="F207" s="29">
        <v>120000</v>
      </c>
      <c r="G207" s="30">
        <f t="shared" si="4"/>
        <v>24119.999999999996</v>
      </c>
      <c r="H207" s="46"/>
      <c r="I207" s="46"/>
      <c r="J207" s="52"/>
      <c r="K207" s="51"/>
      <c r="L207" s="39"/>
      <c r="M207" s="39"/>
    </row>
    <row r="208" spans="1:13" x14ac:dyDescent="0.25">
      <c r="A208" s="19">
        <v>114</v>
      </c>
      <c r="B208" s="19">
        <v>5</v>
      </c>
      <c r="C208" s="10" t="s">
        <v>255</v>
      </c>
      <c r="D208" s="19" t="s">
        <v>20</v>
      </c>
      <c r="E208" s="36">
        <v>7.2999999999999954E-2</v>
      </c>
      <c r="F208" s="29">
        <v>115000</v>
      </c>
      <c r="G208" s="30">
        <f t="shared" si="4"/>
        <v>8394.9999999999945</v>
      </c>
      <c r="H208" s="46"/>
      <c r="I208" s="46"/>
      <c r="J208" s="52"/>
      <c r="K208" s="51"/>
      <c r="L208" s="39"/>
      <c r="M208" s="39"/>
    </row>
    <row r="209" spans="1:13" x14ac:dyDescent="0.25">
      <c r="A209" s="19">
        <v>114</v>
      </c>
      <c r="B209" s="19">
        <v>5</v>
      </c>
      <c r="C209" s="9" t="s">
        <v>254</v>
      </c>
      <c r="D209" s="18" t="s">
        <v>20</v>
      </c>
      <c r="E209" s="36">
        <v>0.55499999999999994</v>
      </c>
      <c r="F209" s="29">
        <v>115000</v>
      </c>
      <c r="G209" s="30">
        <f t="shared" si="4"/>
        <v>63824.999999999993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114</v>
      </c>
      <c r="B210" s="19">
        <v>5</v>
      </c>
      <c r="C210" s="8" t="s">
        <v>328</v>
      </c>
      <c r="D210" s="19"/>
      <c r="E210" s="36">
        <v>0.15500000000000003</v>
      </c>
      <c r="F210" s="29">
        <v>120000</v>
      </c>
      <c r="G210" s="30">
        <f t="shared" si="4"/>
        <v>18600.000000000004</v>
      </c>
      <c r="H210" s="47"/>
      <c r="I210" s="42"/>
      <c r="J210" s="37"/>
      <c r="K210" s="41"/>
      <c r="L210" s="38"/>
      <c r="M210" s="39"/>
    </row>
    <row r="211" spans="1:13" x14ac:dyDescent="0.25">
      <c r="A211" s="19">
        <v>114</v>
      </c>
      <c r="B211" s="19">
        <v>6</v>
      </c>
      <c r="C211" s="8" t="s">
        <v>210</v>
      </c>
      <c r="D211" s="19"/>
      <c r="E211" s="36">
        <v>9.8000000000000004E-2</v>
      </c>
      <c r="F211" s="29">
        <v>120000</v>
      </c>
      <c r="G211" s="30">
        <f t="shared" si="4"/>
        <v>11760</v>
      </c>
      <c r="H211" s="47"/>
      <c r="I211" s="42"/>
      <c r="J211" s="37"/>
      <c r="K211" s="41"/>
      <c r="L211" s="38"/>
      <c r="M211" s="39"/>
    </row>
    <row r="212" spans="1:13" x14ac:dyDescent="0.25">
      <c r="A212" s="19">
        <v>114</v>
      </c>
      <c r="B212" s="19">
        <v>6</v>
      </c>
      <c r="C212" s="9" t="s">
        <v>220</v>
      </c>
      <c r="D212" s="18"/>
      <c r="E212" s="36">
        <v>7.3999999999999996E-2</v>
      </c>
      <c r="F212" s="29">
        <v>120000</v>
      </c>
      <c r="G212" s="30">
        <f t="shared" si="4"/>
        <v>8880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114</v>
      </c>
      <c r="B213" s="19">
        <v>6</v>
      </c>
      <c r="C213" s="9" t="s">
        <v>347</v>
      </c>
      <c r="D213" s="18"/>
      <c r="E213" s="36">
        <v>0.54899999999999993</v>
      </c>
      <c r="F213" s="29">
        <v>123000</v>
      </c>
      <c r="G213" s="30">
        <f t="shared" si="4"/>
        <v>67526.999999999985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114</v>
      </c>
      <c r="B214" s="19">
        <v>7</v>
      </c>
      <c r="C214" s="9" t="s">
        <v>225</v>
      </c>
      <c r="D214" s="18"/>
      <c r="E214" s="36">
        <v>9.5000000000000001E-2</v>
      </c>
      <c r="F214" s="29">
        <v>115000</v>
      </c>
      <c r="G214" s="30">
        <f t="shared" si="4"/>
        <v>10925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114</v>
      </c>
      <c r="B215" s="19">
        <v>9</v>
      </c>
      <c r="C215" s="9" t="s">
        <v>118</v>
      </c>
      <c r="D215" s="18"/>
      <c r="E215" s="36">
        <v>0.107</v>
      </c>
      <c r="F215" s="29">
        <v>115000</v>
      </c>
      <c r="G215" s="30">
        <f t="shared" si="4"/>
        <v>12305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114</v>
      </c>
      <c r="B216" s="19">
        <v>9</v>
      </c>
      <c r="C216" s="9" t="s">
        <v>407</v>
      </c>
      <c r="D216" s="18"/>
      <c r="E216" s="36">
        <v>1.637</v>
      </c>
      <c r="F216" s="29">
        <v>115000</v>
      </c>
      <c r="G216" s="30">
        <f t="shared" si="4"/>
        <v>188255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114</v>
      </c>
      <c r="B217" s="19">
        <v>10</v>
      </c>
      <c r="C217" s="9" t="s">
        <v>283</v>
      </c>
      <c r="D217" s="18" t="s">
        <v>230</v>
      </c>
      <c r="E217" s="36">
        <v>0.57099999999999973</v>
      </c>
      <c r="F217" s="29">
        <v>120000</v>
      </c>
      <c r="G217" s="30">
        <f t="shared" si="4"/>
        <v>68519.999999999971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114</v>
      </c>
      <c r="B218" s="19">
        <v>10</v>
      </c>
      <c r="C218" s="9" t="s">
        <v>119</v>
      </c>
      <c r="D218" s="80"/>
      <c r="E218" s="36">
        <v>0.34899999999999998</v>
      </c>
      <c r="F218" s="29">
        <v>115000</v>
      </c>
      <c r="G218" s="30">
        <f t="shared" si="4"/>
        <v>40135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114</v>
      </c>
      <c r="B219" s="19">
        <v>18</v>
      </c>
      <c r="C219" s="9" t="s">
        <v>375</v>
      </c>
      <c r="D219" s="80"/>
      <c r="E219" s="36">
        <v>0.20300000000000001</v>
      </c>
      <c r="F219" s="29">
        <v>120000</v>
      </c>
      <c r="G219" s="30">
        <f t="shared" si="4"/>
        <v>24360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133</v>
      </c>
      <c r="B220" s="19">
        <v>5</v>
      </c>
      <c r="C220" s="9" t="s">
        <v>290</v>
      </c>
      <c r="D220" s="61"/>
      <c r="E220" s="36">
        <v>0.28599999999999998</v>
      </c>
      <c r="F220" s="29">
        <v>110000</v>
      </c>
      <c r="G220" s="30">
        <f t="shared" si="4"/>
        <v>31459.999999999996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133</v>
      </c>
      <c r="B221" s="19">
        <v>5</v>
      </c>
      <c r="C221" s="9" t="s">
        <v>394</v>
      </c>
      <c r="D221" s="61"/>
      <c r="E221" s="36">
        <v>0.84299999999999997</v>
      </c>
      <c r="F221" s="29">
        <v>110000</v>
      </c>
      <c r="G221" s="30">
        <f t="shared" si="4"/>
        <v>92730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140</v>
      </c>
      <c r="B222" s="19">
        <v>6.5</v>
      </c>
      <c r="C222" s="9" t="s">
        <v>469</v>
      </c>
      <c r="D222" s="61">
        <v>20</v>
      </c>
      <c r="E222" s="36">
        <v>1.9119999999999999</v>
      </c>
      <c r="F222" s="29">
        <v>133000</v>
      </c>
      <c r="G222" s="30">
        <f t="shared" si="4"/>
        <v>254296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159</v>
      </c>
      <c r="B223" s="19">
        <v>4.5</v>
      </c>
      <c r="C223" s="8" t="s">
        <v>251</v>
      </c>
      <c r="D223" s="22"/>
      <c r="E223" s="64">
        <v>8.1000000000000003E-2</v>
      </c>
      <c r="F223" s="30">
        <v>125000</v>
      </c>
      <c r="G223" s="30">
        <f t="shared" si="4"/>
        <v>10125</v>
      </c>
      <c r="H223" s="42"/>
      <c r="I223" s="42"/>
      <c r="J223" s="53"/>
      <c r="K223" s="41"/>
      <c r="L223" s="38"/>
      <c r="M223" s="39"/>
    </row>
    <row r="224" spans="1:13" x14ac:dyDescent="0.25">
      <c r="A224" s="22">
        <v>159</v>
      </c>
      <c r="B224" s="22">
        <v>5</v>
      </c>
      <c r="C224" s="12" t="s">
        <v>260</v>
      </c>
      <c r="D224" s="24">
        <v>20</v>
      </c>
      <c r="E224" s="36">
        <v>0.35400000000000009</v>
      </c>
      <c r="F224" s="30">
        <v>123000</v>
      </c>
      <c r="G224" s="30">
        <f t="shared" si="4"/>
        <v>43542.000000000015</v>
      </c>
      <c r="H224" s="42"/>
      <c r="I224" s="42"/>
      <c r="J224" s="53"/>
      <c r="K224" s="41"/>
      <c r="L224" s="38"/>
      <c r="M224" s="39"/>
    </row>
    <row r="225" spans="1:13" x14ac:dyDescent="0.25">
      <c r="A225" s="22">
        <v>159</v>
      </c>
      <c r="B225" s="22">
        <v>5</v>
      </c>
      <c r="C225" s="12" t="s">
        <v>327</v>
      </c>
      <c r="D225" s="24"/>
      <c r="E225" s="36">
        <v>0.13399999999999998</v>
      </c>
      <c r="F225" s="30">
        <v>120000</v>
      </c>
      <c r="G225" s="30">
        <f t="shared" si="4"/>
        <v>16079.999999999998</v>
      </c>
      <c r="H225" s="42"/>
      <c r="I225" s="42"/>
      <c r="J225" s="53"/>
      <c r="K225" s="41"/>
      <c r="L225" s="38"/>
      <c r="M225" s="39"/>
    </row>
    <row r="226" spans="1:13" x14ac:dyDescent="0.25">
      <c r="A226" s="19">
        <v>159</v>
      </c>
      <c r="B226" s="19">
        <v>5</v>
      </c>
      <c r="C226" s="8" t="s">
        <v>281</v>
      </c>
      <c r="D226" s="19"/>
      <c r="E226" s="36">
        <v>0.16300000000000001</v>
      </c>
      <c r="F226" s="29">
        <v>120000</v>
      </c>
      <c r="G226" s="30">
        <f t="shared" ref="G226:G293" si="5">E226*F226</f>
        <v>19560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159</v>
      </c>
      <c r="B227" s="19">
        <v>6</v>
      </c>
      <c r="C227" s="8" t="s">
        <v>282</v>
      </c>
      <c r="D227" s="19"/>
      <c r="E227" s="36">
        <v>0.61699999999999999</v>
      </c>
      <c r="F227" s="29">
        <v>120000</v>
      </c>
      <c r="G227" s="30">
        <f t="shared" si="5"/>
        <v>74040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159</v>
      </c>
      <c r="B228" s="19">
        <v>6</v>
      </c>
      <c r="C228" s="8" t="s">
        <v>200</v>
      </c>
      <c r="D228" s="19"/>
      <c r="E228" s="36">
        <v>0.16099999999999998</v>
      </c>
      <c r="F228" s="29">
        <v>120000</v>
      </c>
      <c r="G228" s="30">
        <f t="shared" si="5"/>
        <v>19319.999999999996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159</v>
      </c>
      <c r="B229" s="19">
        <v>6</v>
      </c>
      <c r="C229" s="8" t="s">
        <v>291</v>
      </c>
      <c r="D229" s="19"/>
      <c r="E229" s="36">
        <v>0.26200000000000001</v>
      </c>
      <c r="F229" s="29">
        <v>115000</v>
      </c>
      <c r="G229" s="30">
        <f t="shared" si="5"/>
        <v>30130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159</v>
      </c>
      <c r="B230" s="19">
        <v>7</v>
      </c>
      <c r="C230" s="8" t="s">
        <v>28</v>
      </c>
      <c r="D230" s="19">
        <v>20</v>
      </c>
      <c r="E230" s="36">
        <v>0.22600000000000001</v>
      </c>
      <c r="F230" s="29">
        <v>105000</v>
      </c>
      <c r="G230" s="30">
        <f t="shared" si="5"/>
        <v>23730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159</v>
      </c>
      <c r="B231" s="19">
        <v>7</v>
      </c>
      <c r="C231" s="8" t="s">
        <v>365</v>
      </c>
      <c r="D231" s="19"/>
      <c r="E231" s="36">
        <v>0.20200000000000001</v>
      </c>
      <c r="F231" s="29">
        <v>120000</v>
      </c>
      <c r="G231" s="30">
        <f t="shared" si="5"/>
        <v>24240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159</v>
      </c>
      <c r="B232" s="19">
        <v>8</v>
      </c>
      <c r="C232" s="8" t="s">
        <v>472</v>
      </c>
      <c r="D232" s="19" t="s">
        <v>27</v>
      </c>
      <c r="E232" s="36">
        <v>3.05</v>
      </c>
      <c r="F232" s="29">
        <v>125000</v>
      </c>
      <c r="G232" s="30">
        <f t="shared" si="5"/>
        <v>381250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159</v>
      </c>
      <c r="B233" s="19">
        <v>8</v>
      </c>
      <c r="C233" s="8" t="s">
        <v>412</v>
      </c>
      <c r="D233" s="19"/>
      <c r="E233" s="36">
        <v>3.7330000000000001</v>
      </c>
      <c r="F233" s="29">
        <v>125000</v>
      </c>
      <c r="G233" s="30">
        <f t="shared" si="5"/>
        <v>466625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159</v>
      </c>
      <c r="B234" s="19">
        <v>8</v>
      </c>
      <c r="C234" s="8" t="s">
        <v>448</v>
      </c>
      <c r="D234" s="19" t="s">
        <v>27</v>
      </c>
      <c r="E234" s="36">
        <v>2.702</v>
      </c>
      <c r="F234" s="29">
        <v>130000</v>
      </c>
      <c r="G234" s="30">
        <f t="shared" si="5"/>
        <v>351260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159</v>
      </c>
      <c r="B235" s="19">
        <v>8</v>
      </c>
      <c r="C235" s="8" t="s">
        <v>366</v>
      </c>
      <c r="D235" s="19"/>
      <c r="E235" s="36">
        <v>0.55100000000000016</v>
      </c>
      <c r="F235" s="29">
        <v>130000</v>
      </c>
      <c r="G235" s="30">
        <f t="shared" si="5"/>
        <v>71630.000000000015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159</v>
      </c>
      <c r="B236" s="19">
        <v>9</v>
      </c>
      <c r="C236" s="8" t="s">
        <v>266</v>
      </c>
      <c r="D236" s="19"/>
      <c r="E236" s="36">
        <v>0.29699999999999999</v>
      </c>
      <c r="F236" s="29">
        <v>110000</v>
      </c>
      <c r="G236" s="30">
        <f t="shared" si="5"/>
        <v>32670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168</v>
      </c>
      <c r="B237" s="19">
        <v>6</v>
      </c>
      <c r="C237" s="8" t="s">
        <v>102</v>
      </c>
      <c r="D237" s="19">
        <v>20</v>
      </c>
      <c r="E237" s="36">
        <v>0.26500000000000012</v>
      </c>
      <c r="F237" s="29">
        <v>115000</v>
      </c>
      <c r="G237" s="30">
        <f t="shared" si="5"/>
        <v>30475.000000000015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168</v>
      </c>
      <c r="B238" s="19">
        <v>6</v>
      </c>
      <c r="C238" s="9" t="s">
        <v>226</v>
      </c>
      <c r="D238" s="19"/>
      <c r="E238" s="36">
        <v>0.217</v>
      </c>
      <c r="F238" s="29">
        <v>115000</v>
      </c>
      <c r="G238" s="30">
        <f t="shared" si="5"/>
        <v>24955</v>
      </c>
      <c r="H238" s="42"/>
      <c r="I238" s="42"/>
      <c r="J238" s="40"/>
      <c r="K238" s="41"/>
      <c r="L238" s="39"/>
      <c r="M238" s="39"/>
    </row>
    <row r="239" spans="1:13" x14ac:dyDescent="0.25">
      <c r="A239" s="19">
        <v>168</v>
      </c>
      <c r="B239" s="19">
        <v>7</v>
      </c>
      <c r="C239" s="9" t="s">
        <v>227</v>
      </c>
      <c r="D239" s="19"/>
      <c r="E239" s="36">
        <v>0.312</v>
      </c>
      <c r="F239" s="29">
        <v>120000</v>
      </c>
      <c r="G239" s="30">
        <f t="shared" si="5"/>
        <v>37440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168</v>
      </c>
      <c r="B240" s="19">
        <v>7</v>
      </c>
      <c r="C240" s="9" t="s">
        <v>273</v>
      </c>
      <c r="D240" s="19">
        <v>20</v>
      </c>
      <c r="E240" s="36">
        <v>7.830000000000001</v>
      </c>
      <c r="F240" s="29">
        <v>120000</v>
      </c>
      <c r="G240" s="30">
        <f t="shared" si="5"/>
        <v>939600.00000000012</v>
      </c>
      <c r="H240" s="42"/>
      <c r="I240" s="42"/>
      <c r="J240" s="40"/>
      <c r="K240" s="41"/>
      <c r="L240" s="38"/>
      <c r="M240" s="39"/>
    </row>
    <row r="241" spans="1:13" ht="13.5" customHeight="1" x14ac:dyDescent="0.25">
      <c r="A241" s="19">
        <v>168</v>
      </c>
      <c r="B241" s="19">
        <v>7</v>
      </c>
      <c r="C241" s="9" t="s">
        <v>349</v>
      </c>
      <c r="D241" s="18" t="s">
        <v>20</v>
      </c>
      <c r="E241" s="36">
        <v>0.54799999999999915</v>
      </c>
      <c r="F241" s="29">
        <v>118000</v>
      </c>
      <c r="G241" s="30">
        <f t="shared" si="5"/>
        <v>64663.999999999898</v>
      </c>
      <c r="H241" s="42"/>
      <c r="I241" s="42"/>
      <c r="J241" s="40"/>
      <c r="K241" s="41"/>
      <c r="L241" s="38"/>
      <c r="M241" s="39"/>
    </row>
    <row r="242" spans="1:13" ht="13.5" customHeight="1" x14ac:dyDescent="0.25">
      <c r="A242" s="19">
        <v>168</v>
      </c>
      <c r="B242" s="19">
        <v>8</v>
      </c>
      <c r="C242" s="9" t="s">
        <v>275</v>
      </c>
      <c r="D242" s="18" t="s">
        <v>20</v>
      </c>
      <c r="E242" s="36">
        <v>0.5129999999999999</v>
      </c>
      <c r="F242" s="29">
        <v>120000</v>
      </c>
      <c r="G242" s="30">
        <f t="shared" si="5"/>
        <v>61559.999999999985</v>
      </c>
      <c r="H242" s="42"/>
      <c r="I242" s="42"/>
      <c r="J242" s="40"/>
      <c r="K242" s="41"/>
      <c r="L242" s="38"/>
      <c r="M242" s="39"/>
    </row>
    <row r="243" spans="1:13" ht="13.5" customHeight="1" x14ac:dyDescent="0.25">
      <c r="A243" s="19">
        <v>168</v>
      </c>
      <c r="B243" s="19">
        <v>10</v>
      </c>
      <c r="C243" s="9" t="s">
        <v>60</v>
      </c>
      <c r="D243" s="18">
        <v>20</v>
      </c>
      <c r="E243" s="36">
        <v>0.1100000000000001</v>
      </c>
      <c r="F243" s="29">
        <v>115000</v>
      </c>
      <c r="G243" s="30">
        <f t="shared" si="5"/>
        <v>12650.000000000011</v>
      </c>
      <c r="H243" s="42"/>
      <c r="I243" s="42"/>
      <c r="J243" s="40"/>
      <c r="K243" s="41"/>
      <c r="L243" s="38"/>
      <c r="M243" s="39"/>
    </row>
    <row r="244" spans="1:13" ht="13.5" customHeight="1" x14ac:dyDescent="0.25">
      <c r="A244" s="19">
        <v>168</v>
      </c>
      <c r="B244" s="19">
        <v>11</v>
      </c>
      <c r="C244" s="9" t="s">
        <v>338</v>
      </c>
      <c r="D244" s="18" t="s">
        <v>231</v>
      </c>
      <c r="E244" s="36">
        <v>1.4369999999999994</v>
      </c>
      <c r="F244" s="29">
        <v>120000</v>
      </c>
      <c r="G244" s="30">
        <f t="shared" si="5"/>
        <v>172439.99999999991</v>
      </c>
      <c r="H244" s="42"/>
      <c r="I244" s="42"/>
      <c r="J244" s="40"/>
      <c r="K244" s="41"/>
      <c r="L244" s="38"/>
      <c r="M244" s="39"/>
    </row>
    <row r="245" spans="1:13" ht="13.5" customHeight="1" x14ac:dyDescent="0.25">
      <c r="A245" s="19">
        <v>219</v>
      </c>
      <c r="B245" s="19">
        <v>6</v>
      </c>
      <c r="C245" s="9" t="s">
        <v>73</v>
      </c>
      <c r="D245" s="18"/>
      <c r="E245" s="36">
        <v>0.17900000000000027</v>
      </c>
      <c r="F245" s="29">
        <v>120000</v>
      </c>
      <c r="G245" s="30">
        <f t="shared" si="5"/>
        <v>21480.000000000033</v>
      </c>
      <c r="H245" s="42"/>
      <c r="I245" s="42"/>
      <c r="J245" s="40"/>
      <c r="K245" s="41"/>
      <c r="L245" s="38"/>
      <c r="M245" s="39"/>
    </row>
    <row r="246" spans="1:13" ht="13.5" customHeight="1" x14ac:dyDescent="0.25">
      <c r="A246" s="19">
        <v>219</v>
      </c>
      <c r="B246" s="19">
        <v>7</v>
      </c>
      <c r="C246" s="9" t="s">
        <v>215</v>
      </c>
      <c r="D246" s="18">
        <v>20</v>
      </c>
      <c r="E246" s="36">
        <v>0.34299999999999997</v>
      </c>
      <c r="F246" s="29">
        <v>160000</v>
      </c>
      <c r="G246" s="30">
        <f t="shared" si="5"/>
        <v>54879.999999999993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219</v>
      </c>
      <c r="B247" s="19">
        <v>7</v>
      </c>
      <c r="C247" s="9" t="s">
        <v>267</v>
      </c>
      <c r="D247" s="19"/>
      <c r="E247" s="65">
        <v>0.23899999999999999</v>
      </c>
      <c r="F247" s="29">
        <v>110000</v>
      </c>
      <c r="G247" s="30">
        <f t="shared" si="5"/>
        <v>26290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219</v>
      </c>
      <c r="B248" s="19">
        <v>7</v>
      </c>
      <c r="C248" s="9" t="s">
        <v>435</v>
      </c>
      <c r="D248" s="19" t="s">
        <v>20</v>
      </c>
      <c r="E248" s="65">
        <v>0.80500000000000005</v>
      </c>
      <c r="F248" s="29">
        <v>125000</v>
      </c>
      <c r="G248" s="30">
        <f t="shared" si="5"/>
        <v>100625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219</v>
      </c>
      <c r="B249" s="19">
        <v>8</v>
      </c>
      <c r="C249" s="9" t="s">
        <v>449</v>
      </c>
      <c r="D249" s="19" t="s">
        <v>27</v>
      </c>
      <c r="E249" s="65">
        <v>9.4339999999999993</v>
      </c>
      <c r="F249" s="29">
        <v>125000</v>
      </c>
      <c r="G249" s="30">
        <f t="shared" si="5"/>
        <v>1179250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219</v>
      </c>
      <c r="B250" s="19">
        <v>8</v>
      </c>
      <c r="C250" s="9" t="s">
        <v>408</v>
      </c>
      <c r="D250" s="19" t="s">
        <v>20</v>
      </c>
      <c r="E250" s="65">
        <v>3.3829999999999991</v>
      </c>
      <c r="F250" s="29">
        <v>125000</v>
      </c>
      <c r="G250" s="30">
        <f t="shared" si="5"/>
        <v>422874.99999999988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219</v>
      </c>
      <c r="B251" s="19">
        <v>8</v>
      </c>
      <c r="C251" s="8" t="s">
        <v>330</v>
      </c>
      <c r="D251" s="19" t="s">
        <v>27</v>
      </c>
      <c r="E251" s="36">
        <v>2.4409999999999998</v>
      </c>
      <c r="F251" s="29">
        <v>125000</v>
      </c>
      <c r="G251" s="30">
        <f t="shared" si="5"/>
        <v>305125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219</v>
      </c>
      <c r="B252" s="19">
        <v>8</v>
      </c>
      <c r="C252" s="8" t="s">
        <v>268</v>
      </c>
      <c r="D252" s="19"/>
      <c r="E252" s="36">
        <v>0.41299999999999998</v>
      </c>
      <c r="F252" s="29">
        <v>115000</v>
      </c>
      <c r="G252" s="30">
        <f t="shared" si="5"/>
        <v>47495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8</v>
      </c>
      <c r="C253" s="8" t="s">
        <v>96</v>
      </c>
      <c r="D253" s="19"/>
      <c r="E253" s="36">
        <v>0.57299999999999995</v>
      </c>
      <c r="F253" s="29">
        <v>120000</v>
      </c>
      <c r="G253" s="30">
        <f t="shared" si="5"/>
        <v>68760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8</v>
      </c>
      <c r="C254" s="8" t="s">
        <v>292</v>
      </c>
      <c r="D254" s="19" t="s">
        <v>20</v>
      </c>
      <c r="E254" s="36">
        <v>0.11599999999999999</v>
      </c>
      <c r="F254" s="29">
        <v>120000</v>
      </c>
      <c r="G254" s="30">
        <f t="shared" si="5"/>
        <v>13919.999999999998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8</v>
      </c>
      <c r="C255" s="8" t="s">
        <v>340</v>
      </c>
      <c r="D255" s="19"/>
      <c r="E255" s="36">
        <v>0.21099999999999999</v>
      </c>
      <c r="F255" s="29">
        <v>115000</v>
      </c>
      <c r="G255" s="30">
        <f t="shared" si="5"/>
        <v>24265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9</v>
      </c>
      <c r="C256" s="8" t="s">
        <v>211</v>
      </c>
      <c r="D256" s="19"/>
      <c r="E256" s="36">
        <v>0.32300000000000001</v>
      </c>
      <c r="F256" s="29">
        <v>115000</v>
      </c>
      <c r="G256" s="30">
        <f t="shared" si="5"/>
        <v>37145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10</v>
      </c>
      <c r="C257" s="15" t="s">
        <v>120</v>
      </c>
      <c r="D257" s="19" t="s">
        <v>27</v>
      </c>
      <c r="E257" s="36">
        <v>0.27100000000000002</v>
      </c>
      <c r="F257" s="29">
        <v>115000</v>
      </c>
      <c r="G257" s="30">
        <f t="shared" si="5"/>
        <v>31165.000000000004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10</v>
      </c>
      <c r="C258" s="15" t="s">
        <v>421</v>
      </c>
      <c r="D258" s="19" t="s">
        <v>27</v>
      </c>
      <c r="E258" s="36">
        <v>0.18700000000000028</v>
      </c>
      <c r="F258" s="29">
        <v>110000</v>
      </c>
      <c r="G258" s="30">
        <f t="shared" si="5"/>
        <v>20570.000000000029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11</v>
      </c>
      <c r="C259" s="15" t="s">
        <v>216</v>
      </c>
      <c r="D259" s="19" t="s">
        <v>95</v>
      </c>
      <c r="E259" s="36">
        <v>0.628</v>
      </c>
      <c r="F259" s="29">
        <v>115000</v>
      </c>
      <c r="G259" s="30">
        <f t="shared" si="5"/>
        <v>72220</v>
      </c>
      <c r="H259" s="42"/>
      <c r="I259" s="42"/>
      <c r="J259" s="40"/>
      <c r="K259" s="41"/>
      <c r="L259" s="38"/>
      <c r="M259" s="39"/>
    </row>
    <row r="260" spans="1:13" ht="15.75" customHeight="1" x14ac:dyDescent="0.25">
      <c r="A260" s="19">
        <v>219</v>
      </c>
      <c r="B260" s="19">
        <v>15</v>
      </c>
      <c r="C260" s="15" t="s">
        <v>376</v>
      </c>
      <c r="D260" s="19"/>
      <c r="E260" s="36">
        <v>0.41199999999999998</v>
      </c>
      <c r="F260" s="29">
        <v>120000</v>
      </c>
      <c r="G260" s="30">
        <f t="shared" si="5"/>
        <v>49440</v>
      </c>
      <c r="H260" s="42"/>
      <c r="I260" s="42"/>
      <c r="J260" s="40"/>
      <c r="K260" s="41"/>
      <c r="L260" s="38"/>
      <c r="M260" s="39"/>
    </row>
    <row r="261" spans="1:13" ht="15.75" customHeight="1" x14ac:dyDescent="0.25">
      <c r="A261" s="19">
        <v>219</v>
      </c>
      <c r="B261" s="19">
        <v>16</v>
      </c>
      <c r="C261" s="15" t="s">
        <v>377</v>
      </c>
      <c r="D261" s="19"/>
      <c r="E261" s="36">
        <v>0.77600000000000002</v>
      </c>
      <c r="F261" s="29">
        <v>120000</v>
      </c>
      <c r="G261" s="30">
        <f t="shared" si="5"/>
        <v>93120</v>
      </c>
      <c r="H261" s="42"/>
      <c r="I261" s="42"/>
      <c r="J261" s="40"/>
      <c r="K261" s="41"/>
      <c r="L261" s="38"/>
      <c r="M261" s="39"/>
    </row>
    <row r="262" spans="1:13" ht="15" customHeight="1" x14ac:dyDescent="0.25">
      <c r="A262" s="19">
        <v>273</v>
      </c>
      <c r="B262" s="19">
        <v>7</v>
      </c>
      <c r="C262" s="9" t="s">
        <v>228</v>
      </c>
      <c r="D262" s="19"/>
      <c r="E262" s="36">
        <v>0.109</v>
      </c>
      <c r="F262" s="29">
        <v>115000</v>
      </c>
      <c r="G262" s="30">
        <f t="shared" si="5"/>
        <v>12535</v>
      </c>
      <c r="H262" s="42"/>
      <c r="I262" s="42"/>
      <c r="J262" s="40"/>
      <c r="K262" s="41"/>
      <c r="L262" s="39"/>
      <c r="M262" s="39"/>
    </row>
    <row r="263" spans="1:13" ht="15" customHeight="1" x14ac:dyDescent="0.25">
      <c r="A263" s="19">
        <v>273</v>
      </c>
      <c r="B263" s="19">
        <v>8</v>
      </c>
      <c r="C263" s="9" t="s">
        <v>461</v>
      </c>
      <c r="D263" s="19" t="s">
        <v>20</v>
      </c>
      <c r="E263" s="36">
        <v>3.0259999999999998</v>
      </c>
      <c r="F263" s="29">
        <v>125000</v>
      </c>
      <c r="G263" s="30">
        <f t="shared" si="5"/>
        <v>378250</v>
      </c>
      <c r="H263" s="42"/>
      <c r="I263" s="42"/>
      <c r="J263" s="40"/>
      <c r="K263" s="41"/>
      <c r="L263" s="39"/>
      <c r="M263" s="39"/>
    </row>
    <row r="264" spans="1:13" ht="15" customHeight="1" x14ac:dyDescent="0.25">
      <c r="A264" s="19">
        <v>273</v>
      </c>
      <c r="B264" s="19">
        <v>8</v>
      </c>
      <c r="C264" s="9" t="s">
        <v>436</v>
      </c>
      <c r="D264" s="19" t="s">
        <v>20</v>
      </c>
      <c r="E264" s="36">
        <v>3.403</v>
      </c>
      <c r="F264" s="29">
        <v>125000</v>
      </c>
      <c r="G264" s="30">
        <f t="shared" si="5"/>
        <v>425375</v>
      </c>
      <c r="H264" s="42"/>
      <c r="I264" s="42"/>
      <c r="J264" s="40"/>
      <c r="K264" s="41"/>
      <c r="L264" s="39"/>
      <c r="M264" s="39"/>
    </row>
    <row r="265" spans="1:13" x14ac:dyDescent="0.25">
      <c r="A265" s="19">
        <v>273</v>
      </c>
      <c r="B265" s="19">
        <v>8</v>
      </c>
      <c r="C265" s="9" t="s">
        <v>426</v>
      </c>
      <c r="D265" s="19">
        <v>20</v>
      </c>
      <c r="E265" s="36">
        <v>1.427</v>
      </c>
      <c r="F265" s="29">
        <v>110000</v>
      </c>
      <c r="G265" s="30">
        <f t="shared" si="5"/>
        <v>156970</v>
      </c>
      <c r="H265" s="42"/>
      <c r="I265" s="42"/>
      <c r="J265" s="40"/>
      <c r="K265" s="41"/>
      <c r="L265" s="39"/>
      <c r="M265" s="39"/>
    </row>
    <row r="266" spans="1:13" x14ac:dyDescent="0.25">
      <c r="A266" s="19">
        <v>273</v>
      </c>
      <c r="B266" s="19">
        <v>8</v>
      </c>
      <c r="C266" s="9" t="s">
        <v>425</v>
      </c>
      <c r="D266" s="19">
        <v>20</v>
      </c>
      <c r="E266" s="36">
        <v>0.13600000000000001</v>
      </c>
      <c r="F266" s="29">
        <v>123000</v>
      </c>
      <c r="G266" s="30">
        <f t="shared" si="5"/>
        <v>16728</v>
      </c>
      <c r="H266" s="42"/>
      <c r="I266" s="42"/>
      <c r="J266" s="40"/>
      <c r="K266" s="41"/>
      <c r="L266" s="39"/>
      <c r="M266" s="39"/>
    </row>
    <row r="267" spans="1:13" x14ac:dyDescent="0.25">
      <c r="A267" s="19">
        <v>273</v>
      </c>
      <c r="B267" s="19">
        <v>8</v>
      </c>
      <c r="C267" s="9" t="s">
        <v>58</v>
      </c>
      <c r="D267" s="19">
        <v>20</v>
      </c>
      <c r="E267" s="36">
        <v>5.6940000000000026</v>
      </c>
      <c r="F267" s="29">
        <v>68000</v>
      </c>
      <c r="G267" s="30">
        <f t="shared" si="5"/>
        <v>387192.00000000017</v>
      </c>
      <c r="H267" s="42"/>
      <c r="I267" s="42"/>
      <c r="J267" s="40"/>
      <c r="K267" s="41"/>
      <c r="L267" s="39"/>
      <c r="M267" s="39"/>
    </row>
    <row r="268" spans="1:13" x14ac:dyDescent="0.25">
      <c r="A268" s="19">
        <v>273</v>
      </c>
      <c r="B268" s="19">
        <v>8</v>
      </c>
      <c r="C268" s="9" t="s">
        <v>374</v>
      </c>
      <c r="D268" s="19"/>
      <c r="E268" s="36">
        <v>0.32099999999999995</v>
      </c>
      <c r="F268" s="29">
        <v>120000</v>
      </c>
      <c r="G268" s="30">
        <f t="shared" si="5"/>
        <v>38519.999999999993</v>
      </c>
      <c r="H268" s="42"/>
      <c r="I268" s="42"/>
      <c r="J268" s="40"/>
      <c r="K268" s="41"/>
      <c r="L268" s="39"/>
      <c r="M268" s="39"/>
    </row>
    <row r="269" spans="1:13" x14ac:dyDescent="0.25">
      <c r="A269" s="19">
        <v>273</v>
      </c>
      <c r="B269" s="19">
        <v>8</v>
      </c>
      <c r="C269" s="9" t="s">
        <v>331</v>
      </c>
      <c r="D269" s="19"/>
      <c r="E269" s="36">
        <v>0.54700000000000004</v>
      </c>
      <c r="F269" s="29">
        <v>120000</v>
      </c>
      <c r="G269" s="30">
        <f t="shared" si="5"/>
        <v>65640</v>
      </c>
      <c r="H269" s="42"/>
      <c r="I269" s="42"/>
      <c r="J269" s="40"/>
      <c r="K269" s="41"/>
      <c r="L269" s="39"/>
      <c r="M269" s="39"/>
    </row>
    <row r="270" spans="1:13" x14ac:dyDescent="0.25">
      <c r="A270" s="19">
        <v>273</v>
      </c>
      <c r="B270" s="19">
        <v>8</v>
      </c>
      <c r="C270" s="9" t="s">
        <v>427</v>
      </c>
      <c r="D270" s="19"/>
      <c r="E270" s="36">
        <v>1.85</v>
      </c>
      <c r="F270" s="29">
        <v>125000</v>
      </c>
      <c r="G270" s="30">
        <f t="shared" si="5"/>
        <v>231250</v>
      </c>
      <c r="H270" s="42"/>
      <c r="I270" s="42"/>
      <c r="J270" s="40"/>
      <c r="K270" s="41"/>
      <c r="L270" s="39"/>
      <c r="M270" s="39"/>
    </row>
    <row r="271" spans="1:13" x14ac:dyDescent="0.25">
      <c r="A271" s="19">
        <v>273</v>
      </c>
      <c r="B271" s="19">
        <v>9</v>
      </c>
      <c r="C271" s="9" t="s">
        <v>221</v>
      </c>
      <c r="D271" s="19" t="s">
        <v>229</v>
      </c>
      <c r="E271" s="36">
        <v>0.69399999999999995</v>
      </c>
      <c r="F271" s="29">
        <v>120000</v>
      </c>
      <c r="G271" s="30">
        <f t="shared" si="5"/>
        <v>83280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273</v>
      </c>
      <c r="B272" s="19">
        <v>9.5</v>
      </c>
      <c r="C272" s="9" t="s">
        <v>29</v>
      </c>
      <c r="D272" s="19">
        <v>20</v>
      </c>
      <c r="E272" s="36">
        <v>19.336000000000002</v>
      </c>
      <c r="F272" s="29">
        <v>89000</v>
      </c>
      <c r="G272" s="30">
        <f t="shared" si="5"/>
        <v>1720904.0000000002</v>
      </c>
      <c r="H272" s="42"/>
      <c r="I272" s="42"/>
      <c r="J272" s="40"/>
      <c r="K272" s="41"/>
      <c r="L272" s="39"/>
      <c r="M272" s="39"/>
    </row>
    <row r="273" spans="1:13" x14ac:dyDescent="0.25">
      <c r="A273" s="19">
        <v>273</v>
      </c>
      <c r="B273" s="19">
        <v>10</v>
      </c>
      <c r="C273" s="9" t="s">
        <v>437</v>
      </c>
      <c r="D273" s="19">
        <v>20</v>
      </c>
      <c r="E273" s="36">
        <v>0.54800000000000004</v>
      </c>
      <c r="F273" s="29">
        <v>125000</v>
      </c>
      <c r="G273" s="30">
        <f t="shared" si="5"/>
        <v>68500</v>
      </c>
      <c r="H273" s="42"/>
      <c r="I273" s="42"/>
      <c r="J273" s="40"/>
      <c r="K273" s="41"/>
      <c r="L273" s="39"/>
      <c r="M273" s="39"/>
    </row>
    <row r="274" spans="1:13" x14ac:dyDescent="0.25">
      <c r="A274" s="19">
        <v>273</v>
      </c>
      <c r="B274" s="19">
        <v>10</v>
      </c>
      <c r="C274" s="8" t="s">
        <v>118</v>
      </c>
      <c r="D274" s="19"/>
      <c r="E274" s="36">
        <v>0.29499999999999998</v>
      </c>
      <c r="F274" s="30">
        <v>120000</v>
      </c>
      <c r="G274" s="30">
        <f t="shared" si="5"/>
        <v>35400</v>
      </c>
      <c r="H274" s="57"/>
      <c r="I274" s="57"/>
      <c r="J274" s="57"/>
      <c r="K274" s="54"/>
      <c r="L274" s="39"/>
      <c r="M274" s="39"/>
    </row>
    <row r="275" spans="1:13" x14ac:dyDescent="0.25">
      <c r="A275" s="19">
        <v>273</v>
      </c>
      <c r="B275" s="19">
        <v>10</v>
      </c>
      <c r="C275" s="8" t="s">
        <v>222</v>
      </c>
      <c r="D275" s="19" t="s">
        <v>229</v>
      </c>
      <c r="E275" s="36">
        <v>0.75900000000000001</v>
      </c>
      <c r="F275" s="30">
        <v>123000</v>
      </c>
      <c r="G275" s="30">
        <f t="shared" si="5"/>
        <v>93357</v>
      </c>
      <c r="H275" s="57"/>
      <c r="I275" s="57"/>
      <c r="J275" s="57"/>
      <c r="K275" s="54"/>
      <c r="L275" s="39"/>
      <c r="M275" s="39"/>
    </row>
    <row r="276" spans="1:13" x14ac:dyDescent="0.25">
      <c r="A276" s="19">
        <v>273</v>
      </c>
      <c r="B276" s="19">
        <v>10</v>
      </c>
      <c r="C276" s="8" t="s">
        <v>269</v>
      </c>
      <c r="D276" s="19"/>
      <c r="E276" s="36">
        <v>0.34499999999999997</v>
      </c>
      <c r="F276" s="30">
        <v>115000</v>
      </c>
      <c r="G276" s="30">
        <f t="shared" si="5"/>
        <v>39675</v>
      </c>
      <c r="H276" s="57"/>
      <c r="I276" s="57"/>
      <c r="J276" s="57"/>
      <c r="K276" s="54"/>
      <c r="L276" s="39"/>
      <c r="M276" s="39"/>
    </row>
    <row r="277" spans="1:13" x14ac:dyDescent="0.25">
      <c r="A277" s="19">
        <v>273</v>
      </c>
      <c r="B277" s="19">
        <v>10</v>
      </c>
      <c r="C277" s="8" t="s">
        <v>205</v>
      </c>
      <c r="D277" s="19"/>
      <c r="E277" s="36">
        <v>0.39400000000000002</v>
      </c>
      <c r="F277" s="30">
        <v>120000</v>
      </c>
      <c r="G277" s="30">
        <f t="shared" si="5"/>
        <v>47280</v>
      </c>
      <c r="H277" s="57"/>
      <c r="I277" s="57"/>
      <c r="J277" s="57"/>
      <c r="K277" s="54"/>
      <c r="L277" s="39"/>
      <c r="M277" s="39"/>
    </row>
    <row r="278" spans="1:13" x14ac:dyDescent="0.25">
      <c r="A278" s="19">
        <v>273</v>
      </c>
      <c r="B278" s="19">
        <v>10</v>
      </c>
      <c r="C278" s="8" t="s">
        <v>30</v>
      </c>
      <c r="D278" s="19">
        <v>20</v>
      </c>
      <c r="E278" s="36">
        <v>24.811000000000007</v>
      </c>
      <c r="F278" s="30">
        <v>89000</v>
      </c>
      <c r="G278" s="30">
        <f t="shared" si="5"/>
        <v>2208179.0000000005</v>
      </c>
      <c r="H278" s="57"/>
      <c r="I278" s="57"/>
      <c r="J278" s="57"/>
      <c r="K278" s="54"/>
      <c r="L278" s="39"/>
      <c r="M278" s="39"/>
    </row>
    <row r="279" spans="1:13" x14ac:dyDescent="0.25">
      <c r="A279" s="19">
        <v>273</v>
      </c>
      <c r="B279" s="19">
        <v>12</v>
      </c>
      <c r="C279" s="8" t="s">
        <v>422</v>
      </c>
      <c r="D279" s="19" t="s">
        <v>20</v>
      </c>
      <c r="E279" s="36">
        <v>2.4000000000000004</v>
      </c>
      <c r="F279" s="30">
        <v>108000</v>
      </c>
      <c r="G279" s="30">
        <f t="shared" si="5"/>
        <v>259200.00000000003</v>
      </c>
      <c r="H279" s="57"/>
      <c r="I279" s="57"/>
      <c r="J279" s="57"/>
      <c r="K279" s="54"/>
      <c r="L279" s="39"/>
      <c r="M279" s="39"/>
    </row>
    <row r="280" spans="1:13" x14ac:dyDescent="0.25">
      <c r="A280" s="19">
        <v>273</v>
      </c>
      <c r="B280" s="19">
        <v>15</v>
      </c>
      <c r="C280" s="8" t="s">
        <v>244</v>
      </c>
      <c r="D280" s="19" t="s">
        <v>229</v>
      </c>
      <c r="E280" s="36">
        <v>1.1140000000000001</v>
      </c>
      <c r="F280" s="30">
        <v>120000</v>
      </c>
      <c r="G280" s="30">
        <f t="shared" si="5"/>
        <v>133680</v>
      </c>
      <c r="H280" s="57"/>
      <c r="I280" s="57"/>
      <c r="J280" s="57"/>
      <c r="K280" s="54"/>
      <c r="L280" s="39"/>
      <c r="M280" s="39"/>
    </row>
    <row r="281" spans="1:13" x14ac:dyDescent="0.25">
      <c r="A281" s="19">
        <v>273</v>
      </c>
      <c r="B281" s="19">
        <v>16</v>
      </c>
      <c r="C281" s="9" t="s">
        <v>390</v>
      </c>
      <c r="D281" s="18" t="s">
        <v>20</v>
      </c>
      <c r="E281" s="36">
        <v>7.7409999999999997</v>
      </c>
      <c r="F281" s="29">
        <v>119000</v>
      </c>
      <c r="G281" s="30">
        <f t="shared" si="5"/>
        <v>921179</v>
      </c>
    </row>
    <row r="282" spans="1:13" x14ac:dyDescent="0.25">
      <c r="A282" s="19">
        <v>273</v>
      </c>
      <c r="B282" s="19">
        <v>18</v>
      </c>
      <c r="C282" s="9" t="s">
        <v>245</v>
      </c>
      <c r="D282" s="18" t="s">
        <v>293</v>
      </c>
      <c r="E282" s="36">
        <v>5.0750000000000002</v>
      </c>
      <c r="F282" s="29">
        <v>120000</v>
      </c>
      <c r="G282" s="30">
        <f t="shared" si="5"/>
        <v>609000</v>
      </c>
    </row>
    <row r="283" spans="1:13" x14ac:dyDescent="0.25">
      <c r="A283" s="19">
        <v>273</v>
      </c>
      <c r="B283" s="19">
        <v>18</v>
      </c>
      <c r="C283" s="9" t="s">
        <v>378</v>
      </c>
      <c r="D283" s="18"/>
      <c r="E283" s="36">
        <v>2.7250000000000001</v>
      </c>
      <c r="F283" s="29">
        <v>120000</v>
      </c>
      <c r="G283" s="30">
        <f t="shared" si="5"/>
        <v>327000</v>
      </c>
    </row>
    <row r="284" spans="1:13" ht="15" customHeight="1" x14ac:dyDescent="0.25">
      <c r="A284" s="19">
        <v>273</v>
      </c>
      <c r="B284" s="19">
        <v>22</v>
      </c>
      <c r="C284" s="8" t="s">
        <v>223</v>
      </c>
      <c r="D284" s="18" t="s">
        <v>293</v>
      </c>
      <c r="E284" s="36">
        <v>1.4630000000000001</v>
      </c>
      <c r="F284" s="29">
        <v>123000</v>
      </c>
      <c r="G284" s="30">
        <f t="shared" si="5"/>
        <v>179949</v>
      </c>
    </row>
    <row r="285" spans="1:13" ht="15" customHeight="1" x14ac:dyDescent="0.25">
      <c r="A285" s="19">
        <v>273</v>
      </c>
      <c r="B285" s="19">
        <v>24</v>
      </c>
      <c r="C285" s="8" t="s">
        <v>379</v>
      </c>
      <c r="D285" s="18"/>
      <c r="E285" s="36">
        <v>0.29499999999999998</v>
      </c>
      <c r="F285" s="29">
        <v>120000</v>
      </c>
      <c r="G285" s="30">
        <f t="shared" si="5"/>
        <v>35400</v>
      </c>
    </row>
    <row r="286" spans="1:13" ht="15" customHeight="1" x14ac:dyDescent="0.25">
      <c r="A286" s="19">
        <v>325</v>
      </c>
      <c r="B286" s="19" t="s">
        <v>423</v>
      </c>
      <c r="C286" s="8" t="s">
        <v>357</v>
      </c>
      <c r="D286" s="18" t="s">
        <v>232</v>
      </c>
      <c r="E286" s="36">
        <v>11.907</v>
      </c>
      <c r="F286" s="29">
        <v>125000</v>
      </c>
      <c r="G286" s="30">
        <f t="shared" si="5"/>
        <v>1488375</v>
      </c>
    </row>
    <row r="287" spans="1:13" ht="15" customHeight="1" x14ac:dyDescent="0.25">
      <c r="A287" s="19">
        <v>325</v>
      </c>
      <c r="B287" s="19" t="s">
        <v>423</v>
      </c>
      <c r="C287" s="8" t="s">
        <v>238</v>
      </c>
      <c r="D287" s="18"/>
      <c r="E287" s="36">
        <v>2.1480000000000001</v>
      </c>
      <c r="F287" s="29">
        <v>125000</v>
      </c>
      <c r="G287" s="30">
        <f t="shared" si="5"/>
        <v>268500</v>
      </c>
    </row>
    <row r="288" spans="1:13" ht="15" customHeight="1" x14ac:dyDescent="0.25">
      <c r="A288" s="19">
        <v>325</v>
      </c>
      <c r="B288" s="19">
        <v>8</v>
      </c>
      <c r="C288" s="8" t="s">
        <v>450</v>
      </c>
      <c r="D288" s="18" t="s">
        <v>20</v>
      </c>
      <c r="E288" s="36">
        <v>10.89</v>
      </c>
      <c r="F288" s="29">
        <v>120000</v>
      </c>
      <c r="G288" s="30">
        <f t="shared" si="5"/>
        <v>1306800</v>
      </c>
    </row>
    <row r="289" spans="1:13" ht="15" customHeight="1" x14ac:dyDescent="0.25">
      <c r="A289" s="19">
        <v>325</v>
      </c>
      <c r="B289" s="19">
        <v>8</v>
      </c>
      <c r="C289" s="8" t="s">
        <v>438</v>
      </c>
      <c r="D289" s="18" t="s">
        <v>20</v>
      </c>
      <c r="E289" s="36">
        <v>6.718</v>
      </c>
      <c r="F289" s="29">
        <v>120000</v>
      </c>
      <c r="G289" s="30">
        <f t="shared" si="5"/>
        <v>806160</v>
      </c>
    </row>
    <row r="290" spans="1:13" x14ac:dyDescent="0.25">
      <c r="A290" s="19">
        <v>325</v>
      </c>
      <c r="B290" s="19">
        <v>8</v>
      </c>
      <c r="C290" s="9" t="s">
        <v>239</v>
      </c>
      <c r="D290" s="19"/>
      <c r="E290" s="36">
        <v>0.71499999999999997</v>
      </c>
      <c r="F290" s="29">
        <v>125000</v>
      </c>
      <c r="G290" s="30">
        <f t="shared" si="5"/>
        <v>89375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8</v>
      </c>
      <c r="C291" s="9" t="s">
        <v>401</v>
      </c>
      <c r="D291" s="78" t="s">
        <v>20</v>
      </c>
      <c r="E291" s="36">
        <v>1.4539999999999997</v>
      </c>
      <c r="F291" s="29">
        <v>120000</v>
      </c>
      <c r="G291" s="30">
        <f t="shared" si="5"/>
        <v>174479.99999999997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8</v>
      </c>
      <c r="C292" s="13" t="s">
        <v>80</v>
      </c>
      <c r="D292" s="19"/>
      <c r="E292" s="36">
        <v>0.29500000000000004</v>
      </c>
      <c r="F292" s="33">
        <v>120000</v>
      </c>
      <c r="G292" s="30">
        <f t="shared" si="5"/>
        <v>35400.000000000007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8</v>
      </c>
      <c r="C293" s="9" t="s">
        <v>82</v>
      </c>
      <c r="D293" s="19" t="s">
        <v>233</v>
      </c>
      <c r="E293" s="36">
        <v>5.4740000000000002</v>
      </c>
      <c r="F293" s="29">
        <v>120000</v>
      </c>
      <c r="G293" s="30">
        <f t="shared" si="5"/>
        <v>656880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8</v>
      </c>
      <c r="C294" s="9" t="s">
        <v>212</v>
      </c>
      <c r="D294" s="19" t="s">
        <v>20</v>
      </c>
      <c r="E294" s="36">
        <v>0.32500000000000001</v>
      </c>
      <c r="F294" s="29">
        <v>115000</v>
      </c>
      <c r="G294" s="30">
        <f t="shared" ref="G294:G318" si="6">E294*F294</f>
        <v>37375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9</v>
      </c>
      <c r="C295" s="9" t="s">
        <v>451</v>
      </c>
      <c r="D295" s="19" t="s">
        <v>20</v>
      </c>
      <c r="E295" s="36">
        <v>7.3029999999999999</v>
      </c>
      <c r="F295" s="29">
        <v>120000</v>
      </c>
      <c r="G295" s="30">
        <f t="shared" si="6"/>
        <v>876360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9</v>
      </c>
      <c r="C296" s="9" t="s">
        <v>452</v>
      </c>
      <c r="D296" s="19" t="s">
        <v>20</v>
      </c>
      <c r="E296" s="36">
        <v>0.749</v>
      </c>
      <c r="F296" s="29">
        <v>120000</v>
      </c>
      <c r="G296" s="30">
        <f t="shared" si="6"/>
        <v>89880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9</v>
      </c>
      <c r="C297" s="9" t="s">
        <v>439</v>
      </c>
      <c r="D297" s="19">
        <v>20</v>
      </c>
      <c r="E297" s="36">
        <v>2.9620000000000002</v>
      </c>
      <c r="F297" s="29">
        <v>120000</v>
      </c>
      <c r="G297" s="30">
        <f t="shared" si="6"/>
        <v>355440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9</v>
      </c>
      <c r="C298" s="9" t="s">
        <v>414</v>
      </c>
      <c r="D298" s="19"/>
      <c r="E298" s="36">
        <v>0.72900000000000009</v>
      </c>
      <c r="F298" s="29">
        <v>120000</v>
      </c>
      <c r="G298" s="30">
        <f t="shared" si="6"/>
        <v>87480.000000000015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9</v>
      </c>
      <c r="C299" s="9" t="s">
        <v>468</v>
      </c>
      <c r="D299" s="19" t="s">
        <v>232</v>
      </c>
      <c r="E299" s="36">
        <v>12.359</v>
      </c>
      <c r="F299" s="29">
        <v>120000</v>
      </c>
      <c r="G299" s="30">
        <f t="shared" si="6"/>
        <v>1483080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9</v>
      </c>
      <c r="C300" s="9" t="s">
        <v>212</v>
      </c>
      <c r="D300" s="19" t="s">
        <v>20</v>
      </c>
      <c r="E300" s="36">
        <v>0.36499999999999999</v>
      </c>
      <c r="F300" s="29">
        <v>115000</v>
      </c>
      <c r="G300" s="30">
        <f t="shared" si="6"/>
        <v>41975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9</v>
      </c>
      <c r="C301" s="9" t="s">
        <v>294</v>
      </c>
      <c r="D301" s="19" t="s">
        <v>27</v>
      </c>
      <c r="E301" s="36">
        <v>0.40400000000000003</v>
      </c>
      <c r="F301" s="29">
        <v>120000</v>
      </c>
      <c r="G301" s="30">
        <f t="shared" si="6"/>
        <v>48480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9</v>
      </c>
      <c r="C302" s="9" t="s">
        <v>70</v>
      </c>
      <c r="D302" s="19" t="s">
        <v>20</v>
      </c>
      <c r="E302" s="36">
        <v>2.2879999999999998</v>
      </c>
      <c r="F302" s="29">
        <v>120000</v>
      </c>
      <c r="G302" s="30">
        <f t="shared" si="6"/>
        <v>274560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9</v>
      </c>
      <c r="C303" s="9" t="s">
        <v>383</v>
      </c>
      <c r="D303" s="19" t="s">
        <v>20</v>
      </c>
      <c r="E303" s="36">
        <v>4.3219999999999992</v>
      </c>
      <c r="F303" s="29">
        <v>118000</v>
      </c>
      <c r="G303" s="30">
        <f t="shared" si="6"/>
        <v>509995.99999999988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10</v>
      </c>
      <c r="C304" s="9" t="s">
        <v>453</v>
      </c>
      <c r="D304" s="83" t="s">
        <v>104</v>
      </c>
      <c r="E304" s="36">
        <v>2.5270000000000001</v>
      </c>
      <c r="F304" s="29">
        <v>123000</v>
      </c>
      <c r="G304" s="30">
        <f t="shared" si="6"/>
        <v>310821</v>
      </c>
      <c r="H304" s="1"/>
      <c r="I304" s="1"/>
      <c r="J304" s="1"/>
      <c r="K304" s="27"/>
      <c r="L304" s="25"/>
      <c r="M304" s="25"/>
    </row>
    <row r="305" spans="1:13" s="90" customFormat="1" x14ac:dyDescent="0.25">
      <c r="A305" s="83">
        <v>325</v>
      </c>
      <c r="B305" s="83">
        <v>10</v>
      </c>
      <c r="C305" s="84" t="s">
        <v>350</v>
      </c>
      <c r="D305" s="83" t="s">
        <v>104</v>
      </c>
      <c r="E305" s="85">
        <v>2.3879999999999999</v>
      </c>
      <c r="F305" s="86">
        <v>125000</v>
      </c>
      <c r="G305" s="30">
        <f t="shared" si="6"/>
        <v>298500</v>
      </c>
      <c r="H305" s="87"/>
      <c r="I305" s="87"/>
      <c r="J305" s="87"/>
      <c r="K305" s="88"/>
      <c r="L305" s="89"/>
      <c r="M305" s="89"/>
    </row>
    <row r="306" spans="1:13" x14ac:dyDescent="0.25">
      <c r="A306" s="19">
        <v>325</v>
      </c>
      <c r="B306" s="19">
        <v>10</v>
      </c>
      <c r="C306" s="9" t="s">
        <v>410</v>
      </c>
      <c r="D306" s="19" t="s">
        <v>27</v>
      </c>
      <c r="E306" s="36">
        <v>1.7560000000000002</v>
      </c>
      <c r="F306" s="29">
        <v>125000</v>
      </c>
      <c r="G306" s="30">
        <f t="shared" si="6"/>
        <v>219500.00000000003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10</v>
      </c>
      <c r="C307" s="9" t="s">
        <v>332</v>
      </c>
      <c r="D307" s="19"/>
      <c r="E307" s="36">
        <v>0.72799999999999998</v>
      </c>
      <c r="F307" s="29">
        <v>120000</v>
      </c>
      <c r="G307" s="30">
        <f t="shared" si="6"/>
        <v>87360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10</v>
      </c>
      <c r="C308" s="8" t="s">
        <v>392</v>
      </c>
      <c r="D308" s="19">
        <v>20</v>
      </c>
      <c r="E308" s="36">
        <v>0.75700000000000001</v>
      </c>
      <c r="F308" s="29">
        <v>110000</v>
      </c>
      <c r="G308" s="30">
        <f t="shared" si="6"/>
        <v>83270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10</v>
      </c>
      <c r="C309" s="8" t="s">
        <v>440</v>
      </c>
      <c r="D309" s="19" t="s">
        <v>27</v>
      </c>
      <c r="E309" s="36">
        <v>0.89100000000000001</v>
      </c>
      <c r="F309" s="29">
        <v>125000</v>
      </c>
      <c r="G309" s="30">
        <f t="shared" si="6"/>
        <v>111375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11</v>
      </c>
      <c r="C310" s="8" t="s">
        <v>358</v>
      </c>
      <c r="D310" s="19" t="s">
        <v>20</v>
      </c>
      <c r="E310" s="36">
        <v>0.16600000000000037</v>
      </c>
      <c r="F310" s="29">
        <v>120000</v>
      </c>
      <c r="G310" s="30">
        <f t="shared" si="6"/>
        <v>19920.000000000044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12</v>
      </c>
      <c r="C311" s="8" t="s">
        <v>295</v>
      </c>
      <c r="D311" s="19"/>
      <c r="E311" s="36">
        <v>0.54300000000000004</v>
      </c>
      <c r="F311" s="29">
        <v>120000</v>
      </c>
      <c r="G311" s="30">
        <f t="shared" si="6"/>
        <v>65160.000000000007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12</v>
      </c>
      <c r="C312" s="8" t="s">
        <v>270</v>
      </c>
      <c r="D312" s="19"/>
      <c r="E312" s="36">
        <v>0.65400000000000003</v>
      </c>
      <c r="F312" s="29">
        <v>120000</v>
      </c>
      <c r="G312" s="30">
        <f t="shared" si="6"/>
        <v>78480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14</v>
      </c>
      <c r="C313" s="8" t="s">
        <v>454</v>
      </c>
      <c r="D313" s="19" t="s">
        <v>20</v>
      </c>
      <c r="E313" s="36">
        <v>2.5230000000000001</v>
      </c>
      <c r="F313" s="29">
        <v>120000</v>
      </c>
      <c r="G313" s="30">
        <f t="shared" si="6"/>
        <v>302760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18</v>
      </c>
      <c r="C314" s="8" t="s">
        <v>259</v>
      </c>
      <c r="D314" s="19" t="s">
        <v>20</v>
      </c>
      <c r="E314" s="36">
        <v>0.90400000000000003</v>
      </c>
      <c r="F314" s="29">
        <v>110000</v>
      </c>
      <c r="G314" s="30">
        <f t="shared" si="6"/>
        <v>99440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22</v>
      </c>
      <c r="C315" s="8" t="s">
        <v>368</v>
      </c>
      <c r="D315" s="19" t="s">
        <v>27</v>
      </c>
      <c r="E315" s="36">
        <v>3.5609999999999999</v>
      </c>
      <c r="F315" s="29">
        <v>120000</v>
      </c>
      <c r="G315" s="30">
        <f t="shared" si="6"/>
        <v>427320</v>
      </c>
      <c r="H315" s="1"/>
      <c r="I315" s="1"/>
      <c r="J315" s="1"/>
      <c r="K315" s="27"/>
      <c r="L315" s="25"/>
      <c r="M315" s="25"/>
    </row>
    <row r="316" spans="1:13" x14ac:dyDescent="0.25">
      <c r="A316" s="19">
        <v>377</v>
      </c>
      <c r="B316" s="19">
        <v>10</v>
      </c>
      <c r="C316" s="8" t="s">
        <v>470</v>
      </c>
      <c r="D316" s="19" t="s">
        <v>20</v>
      </c>
      <c r="E316" s="36">
        <v>0.97299999999999998</v>
      </c>
      <c r="F316" s="29">
        <v>125000</v>
      </c>
      <c r="G316" s="30">
        <f t="shared" si="6"/>
        <v>121625</v>
      </c>
      <c r="H316" s="1"/>
      <c r="I316" s="1"/>
      <c r="J316" s="1"/>
      <c r="K316" s="27"/>
      <c r="L316" s="25"/>
      <c r="M316" s="25"/>
    </row>
    <row r="317" spans="1:13" x14ac:dyDescent="0.25">
      <c r="A317" s="19">
        <v>377</v>
      </c>
      <c r="B317" s="19">
        <v>10</v>
      </c>
      <c r="C317" s="8" t="s">
        <v>424</v>
      </c>
      <c r="D317" s="19">
        <v>20</v>
      </c>
      <c r="E317" s="36">
        <v>0.56999999999999995</v>
      </c>
      <c r="F317" s="29">
        <v>98000</v>
      </c>
      <c r="G317" s="30">
        <f t="shared" si="6"/>
        <v>55859.999999999993</v>
      </c>
      <c r="H317" s="1"/>
      <c r="I317" s="1"/>
      <c r="J317" s="1"/>
      <c r="K317" s="27"/>
      <c r="L317" s="25"/>
      <c r="M317" s="25"/>
    </row>
    <row r="318" spans="1:13" x14ac:dyDescent="0.25">
      <c r="A318" s="19">
        <v>377</v>
      </c>
      <c r="B318" s="19">
        <v>12</v>
      </c>
      <c r="C318" s="8" t="s">
        <v>380</v>
      </c>
      <c r="D318" s="19"/>
      <c r="E318" s="36">
        <v>0.68500000000000005</v>
      </c>
      <c r="F318" s="29">
        <v>123000</v>
      </c>
      <c r="G318" s="30">
        <f t="shared" si="6"/>
        <v>84255</v>
      </c>
      <c r="H318" s="1"/>
      <c r="I318" s="1"/>
      <c r="J318" s="1"/>
      <c r="K318" s="27"/>
      <c r="L318" s="25"/>
      <c r="M318" s="25"/>
    </row>
    <row r="319" spans="1:13" x14ac:dyDescent="0.25">
      <c r="A319" s="19">
        <v>406</v>
      </c>
      <c r="B319" s="19">
        <v>8</v>
      </c>
      <c r="C319" s="8" t="s">
        <v>246</v>
      </c>
      <c r="D319" s="19"/>
      <c r="E319" s="36">
        <v>0.90800000000000003</v>
      </c>
      <c r="F319" s="29">
        <v>120000</v>
      </c>
      <c r="G319" s="30">
        <f t="shared" ref="G319:G333" si="7">E319*F319</f>
        <v>108960</v>
      </c>
      <c r="H319" s="1"/>
      <c r="I319" s="1"/>
      <c r="J319" s="1"/>
      <c r="K319" s="27"/>
      <c r="L319" s="25"/>
      <c r="M319" s="25"/>
    </row>
    <row r="320" spans="1:13" x14ac:dyDescent="0.25">
      <c r="A320" s="19">
        <v>410</v>
      </c>
      <c r="B320" s="19">
        <v>10</v>
      </c>
      <c r="C320" s="8" t="s">
        <v>258</v>
      </c>
      <c r="D320" s="19"/>
      <c r="E320" s="36">
        <v>0.29199999999999998</v>
      </c>
      <c r="F320" s="29">
        <v>110000</v>
      </c>
      <c r="G320" s="30">
        <f t="shared" si="7"/>
        <v>32119.999999999996</v>
      </c>
      <c r="H320" s="1"/>
      <c r="I320" s="1"/>
      <c r="J320" s="1"/>
      <c r="K320" s="27"/>
      <c r="L320" s="25"/>
      <c r="M320" s="25"/>
    </row>
    <row r="321" spans="1:13" x14ac:dyDescent="0.25">
      <c r="A321" s="19">
        <v>410</v>
      </c>
      <c r="B321" s="19">
        <v>10</v>
      </c>
      <c r="C321" s="8" t="s">
        <v>384</v>
      </c>
      <c r="D321" s="19"/>
      <c r="E321" s="36">
        <v>0.66900000000000004</v>
      </c>
      <c r="F321" s="29">
        <v>120000</v>
      </c>
      <c r="G321" s="30">
        <f t="shared" si="7"/>
        <v>80280</v>
      </c>
      <c r="H321" s="1"/>
      <c r="I321" s="1"/>
      <c r="J321" s="1"/>
      <c r="K321" s="27"/>
      <c r="L321" s="25"/>
      <c r="M321" s="25"/>
    </row>
    <row r="322" spans="1:13" x14ac:dyDescent="0.25">
      <c r="A322" s="19">
        <v>426</v>
      </c>
      <c r="B322" s="19">
        <v>10</v>
      </c>
      <c r="C322" s="8" t="s">
        <v>441</v>
      </c>
      <c r="D322" s="19" t="s">
        <v>27</v>
      </c>
      <c r="E322" s="36">
        <v>1.1739999999999999</v>
      </c>
      <c r="F322" s="29">
        <v>130000</v>
      </c>
      <c r="G322" s="30">
        <f t="shared" si="7"/>
        <v>152620</v>
      </c>
      <c r="H322" s="1"/>
      <c r="I322" s="1"/>
      <c r="J322" s="1"/>
      <c r="K322" s="27"/>
      <c r="L322" s="25"/>
      <c r="M322" s="25"/>
    </row>
    <row r="323" spans="1:13" x14ac:dyDescent="0.25">
      <c r="A323" s="19">
        <v>426</v>
      </c>
      <c r="B323" s="19">
        <v>10</v>
      </c>
      <c r="C323" s="8" t="s">
        <v>361</v>
      </c>
      <c r="D323" s="19" t="s">
        <v>27</v>
      </c>
      <c r="E323" s="36">
        <v>23.1</v>
      </c>
      <c r="F323" s="29">
        <v>130000</v>
      </c>
      <c r="G323" s="30">
        <f t="shared" si="7"/>
        <v>3003000</v>
      </c>
      <c r="H323" s="1"/>
      <c r="I323" s="1"/>
      <c r="J323" s="1"/>
      <c r="K323" s="27"/>
      <c r="L323" s="25"/>
      <c r="M323" s="25"/>
    </row>
    <row r="324" spans="1:13" x14ac:dyDescent="0.25">
      <c r="A324" s="19">
        <v>426</v>
      </c>
      <c r="B324" s="19">
        <v>10</v>
      </c>
      <c r="C324" s="8" t="s">
        <v>372</v>
      </c>
      <c r="D324" s="19" t="s">
        <v>370</v>
      </c>
      <c r="E324" s="36">
        <v>12.976999999999999</v>
      </c>
      <c r="F324" s="29">
        <v>130000</v>
      </c>
      <c r="G324" s="30">
        <f t="shared" si="7"/>
        <v>1687009.9999999998</v>
      </c>
      <c r="H324" s="1"/>
      <c r="I324" s="1"/>
      <c r="J324" s="1"/>
      <c r="K324" s="27"/>
      <c r="L324" s="25"/>
      <c r="M324" s="25"/>
    </row>
    <row r="325" spans="1:13" x14ac:dyDescent="0.25">
      <c r="A325" s="19">
        <v>426</v>
      </c>
      <c r="B325" s="19">
        <v>10</v>
      </c>
      <c r="C325" s="8" t="s">
        <v>345</v>
      </c>
      <c r="D325" s="19" t="s">
        <v>27</v>
      </c>
      <c r="E325" s="36">
        <v>21.896999999999998</v>
      </c>
      <c r="F325" s="29">
        <v>130000</v>
      </c>
      <c r="G325" s="30">
        <f t="shared" si="7"/>
        <v>2846610</v>
      </c>
      <c r="H325" s="1"/>
      <c r="I325" s="1"/>
      <c r="J325" s="1"/>
      <c r="K325" s="27"/>
      <c r="L325" s="25"/>
      <c r="M325" s="25"/>
    </row>
    <row r="326" spans="1:13" x14ac:dyDescent="0.25">
      <c r="A326" s="19">
        <v>426</v>
      </c>
      <c r="B326" s="19">
        <v>10</v>
      </c>
      <c r="C326" s="8" t="s">
        <v>455</v>
      </c>
      <c r="D326" s="19" t="s">
        <v>20</v>
      </c>
      <c r="E326" s="36">
        <v>10.813000000000001</v>
      </c>
      <c r="F326" s="29">
        <v>130000</v>
      </c>
      <c r="G326" s="30">
        <f t="shared" si="7"/>
        <v>1405690</v>
      </c>
      <c r="H326" s="1"/>
      <c r="I326" s="1"/>
      <c r="J326" s="1"/>
      <c r="K326" s="27"/>
      <c r="L326" s="25"/>
      <c r="M326" s="25"/>
    </row>
    <row r="327" spans="1:13" x14ac:dyDescent="0.25">
      <c r="A327" s="19">
        <v>426</v>
      </c>
      <c r="B327" s="19">
        <v>10</v>
      </c>
      <c r="C327" s="8" t="s">
        <v>402</v>
      </c>
      <c r="D327" s="19" t="s">
        <v>27</v>
      </c>
      <c r="E327" s="36">
        <v>5.5380000000000003</v>
      </c>
      <c r="F327" s="29">
        <v>118000</v>
      </c>
      <c r="G327" s="30">
        <f t="shared" si="7"/>
        <v>653484</v>
      </c>
      <c r="H327" s="1"/>
      <c r="I327" s="1"/>
      <c r="J327" s="1"/>
      <c r="K327" s="27"/>
      <c r="L327" s="25"/>
      <c r="M327" s="25"/>
    </row>
    <row r="328" spans="1:13" x14ac:dyDescent="0.25">
      <c r="A328" s="19">
        <v>426</v>
      </c>
      <c r="B328" s="19">
        <v>10</v>
      </c>
      <c r="C328" s="8" t="s">
        <v>359</v>
      </c>
      <c r="D328" s="19"/>
      <c r="E328" s="36">
        <v>2.41</v>
      </c>
      <c r="F328" s="29">
        <v>129000</v>
      </c>
      <c r="G328" s="30">
        <f t="shared" si="7"/>
        <v>310890</v>
      </c>
      <c r="H328" s="1"/>
      <c r="I328" s="1"/>
      <c r="J328" s="1"/>
      <c r="K328" s="27"/>
      <c r="L328" s="25"/>
      <c r="M328" s="25"/>
    </row>
    <row r="329" spans="1:13" x14ac:dyDescent="0.25">
      <c r="A329" s="19">
        <v>426</v>
      </c>
      <c r="B329" s="19">
        <v>10</v>
      </c>
      <c r="C329" s="8" t="s">
        <v>333</v>
      </c>
      <c r="D329" s="19"/>
      <c r="E329" s="36">
        <v>5.8319999999999999</v>
      </c>
      <c r="F329" s="29">
        <v>132000</v>
      </c>
      <c r="G329" s="30">
        <f t="shared" si="7"/>
        <v>769824</v>
      </c>
      <c r="H329" s="1"/>
      <c r="I329" s="1"/>
      <c r="J329" s="1"/>
      <c r="K329" s="27"/>
      <c r="L329" s="25"/>
      <c r="M329" s="25"/>
    </row>
    <row r="330" spans="1:13" x14ac:dyDescent="0.25">
      <c r="A330" s="19">
        <v>426</v>
      </c>
      <c r="B330" s="19">
        <v>10</v>
      </c>
      <c r="C330" s="8" t="s">
        <v>61</v>
      </c>
      <c r="D330" s="19" t="s">
        <v>20</v>
      </c>
      <c r="E330" s="36">
        <v>3.57</v>
      </c>
      <c r="F330" s="29">
        <v>130000</v>
      </c>
      <c r="G330" s="30">
        <f t="shared" si="7"/>
        <v>464100</v>
      </c>
      <c r="H330" s="1"/>
      <c r="I330" s="1"/>
      <c r="J330" s="1"/>
      <c r="K330" s="27"/>
      <c r="L330" s="25"/>
      <c r="M330" s="25"/>
    </row>
    <row r="331" spans="1:13" x14ac:dyDescent="0.25">
      <c r="A331" s="19">
        <v>426</v>
      </c>
      <c r="B331" s="19">
        <v>10</v>
      </c>
      <c r="C331" s="8" t="s">
        <v>315</v>
      </c>
      <c r="D331" s="19" t="s">
        <v>274</v>
      </c>
      <c r="E331" s="36">
        <v>15.057</v>
      </c>
      <c r="F331" s="29">
        <v>132000</v>
      </c>
      <c r="G331" s="30">
        <f t="shared" si="7"/>
        <v>1987524</v>
      </c>
      <c r="H331" s="1"/>
      <c r="I331" s="1"/>
      <c r="J331" s="1"/>
      <c r="K331" s="27"/>
      <c r="L331" s="25"/>
      <c r="M331" s="25"/>
    </row>
    <row r="332" spans="1:13" x14ac:dyDescent="0.25">
      <c r="A332" s="19">
        <v>426</v>
      </c>
      <c r="B332" s="19">
        <v>10</v>
      </c>
      <c r="C332" s="8" t="s">
        <v>224</v>
      </c>
      <c r="D332" s="19" t="s">
        <v>20</v>
      </c>
      <c r="E332" s="36">
        <v>0.99800000000000022</v>
      </c>
      <c r="F332" s="29">
        <v>125000</v>
      </c>
      <c r="G332" s="30">
        <f t="shared" si="7"/>
        <v>124750.00000000003</v>
      </c>
      <c r="H332" s="1"/>
      <c r="I332" s="1"/>
      <c r="J332" s="1"/>
      <c r="K332" s="27"/>
      <c r="L332" s="25"/>
      <c r="M332" s="25"/>
    </row>
    <row r="333" spans="1:13" x14ac:dyDescent="0.25">
      <c r="A333" s="19">
        <v>426</v>
      </c>
      <c r="B333" s="19">
        <v>10</v>
      </c>
      <c r="C333" s="8" t="s">
        <v>319</v>
      </c>
      <c r="D333" s="19"/>
      <c r="E333" s="36">
        <v>1.149</v>
      </c>
      <c r="F333" s="29">
        <v>120000</v>
      </c>
      <c r="G333" s="30">
        <f t="shared" si="7"/>
        <v>137880</v>
      </c>
      <c r="H333" s="1"/>
      <c r="I333" s="1"/>
      <c r="J333" s="1"/>
      <c r="K333" s="27"/>
      <c r="L333" s="25"/>
      <c r="M333" s="25"/>
    </row>
    <row r="334" spans="1:13" x14ac:dyDescent="0.25">
      <c r="A334" s="106" t="s">
        <v>31</v>
      </c>
      <c r="B334" s="106"/>
      <c r="C334" s="106"/>
      <c r="D334" s="106"/>
      <c r="E334" s="106"/>
      <c r="F334" s="106"/>
      <c r="G334" s="106"/>
      <c r="H334" s="1"/>
      <c r="I334" s="1"/>
      <c r="J334" s="1"/>
      <c r="K334" s="27"/>
      <c r="L334" s="25"/>
      <c r="M334" s="25"/>
    </row>
    <row r="335" spans="1:13" x14ac:dyDescent="0.25">
      <c r="A335" s="3" t="s">
        <v>32</v>
      </c>
      <c r="B335" s="3">
        <v>0.85</v>
      </c>
      <c r="C335" s="14" t="s">
        <v>203</v>
      </c>
      <c r="D335" s="32"/>
      <c r="E335" s="36">
        <v>6.0999999999999999E-2</v>
      </c>
      <c r="F335" s="29">
        <v>52000</v>
      </c>
      <c r="G335" s="34">
        <f t="shared" ref="G335" si="8">E335*F335</f>
        <v>3172</v>
      </c>
      <c r="H335" s="1"/>
      <c r="I335" s="1"/>
      <c r="J335" s="1"/>
      <c r="K335" s="27"/>
      <c r="L335" s="25"/>
      <c r="M335" s="25"/>
    </row>
    <row r="336" spans="1:13" x14ac:dyDescent="0.25">
      <c r="A336" s="3" t="s">
        <v>32</v>
      </c>
      <c r="B336" s="3">
        <v>1.5</v>
      </c>
      <c r="C336" s="14" t="s">
        <v>33</v>
      </c>
      <c r="D336" s="32" t="s">
        <v>34</v>
      </c>
      <c r="E336" s="36">
        <v>0.41599999999999998</v>
      </c>
      <c r="F336" s="29">
        <v>55000</v>
      </c>
      <c r="G336" s="34">
        <f>E336*F336</f>
        <v>22880</v>
      </c>
      <c r="H336" s="1"/>
      <c r="I336" s="1"/>
      <c r="J336" s="1"/>
      <c r="K336" s="27"/>
      <c r="L336" s="25"/>
      <c r="M336" s="25"/>
    </row>
    <row r="337" spans="1:13" x14ac:dyDescent="0.25">
      <c r="A337" s="3" t="s">
        <v>32</v>
      </c>
      <c r="B337" s="3">
        <v>14</v>
      </c>
      <c r="C337" s="14" t="s">
        <v>241</v>
      </c>
      <c r="D337" s="32">
        <v>3</v>
      </c>
      <c r="E337" s="36">
        <v>0.2</v>
      </c>
      <c r="F337" s="29">
        <v>55000</v>
      </c>
      <c r="G337" s="34">
        <f t="shared" ref="G337:G340" si="9">E337*F337</f>
        <v>11000</v>
      </c>
      <c r="H337" s="1"/>
      <c r="I337" s="1"/>
      <c r="J337" s="1"/>
      <c r="K337" s="27"/>
      <c r="L337" s="25"/>
      <c r="M337" s="25"/>
    </row>
    <row r="338" spans="1:13" x14ac:dyDescent="0.25">
      <c r="A338" s="3" t="s">
        <v>36</v>
      </c>
      <c r="B338" s="3">
        <v>12</v>
      </c>
      <c r="C338" s="14" t="s">
        <v>39</v>
      </c>
      <c r="D338" s="32">
        <v>3</v>
      </c>
      <c r="E338" s="36">
        <v>0.36</v>
      </c>
      <c r="F338" s="29">
        <v>60000</v>
      </c>
      <c r="G338" s="34">
        <f t="shared" si="9"/>
        <v>21600</v>
      </c>
      <c r="H338" s="1"/>
      <c r="I338" s="1"/>
      <c r="J338" s="1"/>
      <c r="K338" s="27"/>
      <c r="L338" s="25"/>
      <c r="M338" s="25"/>
    </row>
    <row r="339" spans="1:13" x14ac:dyDescent="0.25">
      <c r="A339" s="3" t="s">
        <v>36</v>
      </c>
      <c r="B339" s="3">
        <v>12</v>
      </c>
      <c r="C339" s="14" t="s">
        <v>242</v>
      </c>
      <c r="D339" s="32">
        <v>3</v>
      </c>
      <c r="E339" s="36">
        <v>0.14000000000000001</v>
      </c>
      <c r="F339" s="29">
        <v>60000</v>
      </c>
      <c r="G339" s="34">
        <f t="shared" si="9"/>
        <v>8400</v>
      </c>
      <c r="H339" s="1"/>
      <c r="I339" s="1"/>
      <c r="J339" s="1"/>
      <c r="K339" s="27"/>
      <c r="L339" s="25"/>
      <c r="M339" s="25"/>
    </row>
    <row r="340" spans="1:13" x14ac:dyDescent="0.25">
      <c r="A340" s="4" t="s">
        <v>36</v>
      </c>
      <c r="B340" s="3">
        <v>28</v>
      </c>
      <c r="C340" s="14" t="s">
        <v>37</v>
      </c>
      <c r="D340" s="32" t="s">
        <v>38</v>
      </c>
      <c r="E340" s="36">
        <v>8.9600000000000009</v>
      </c>
      <c r="F340" s="29">
        <v>65000</v>
      </c>
      <c r="G340" s="34">
        <f t="shared" si="9"/>
        <v>582400</v>
      </c>
      <c r="H340" s="1"/>
      <c r="I340" s="1"/>
      <c r="J340" s="1"/>
      <c r="K340" s="27"/>
      <c r="L340" s="25"/>
      <c r="M340" s="25"/>
    </row>
    <row r="341" spans="1:13" x14ac:dyDescent="0.25">
      <c r="A341" s="4" t="s">
        <v>36</v>
      </c>
      <c r="B341" s="3">
        <v>28</v>
      </c>
      <c r="C341" s="14" t="s">
        <v>39</v>
      </c>
      <c r="D341" s="32">
        <v>3</v>
      </c>
      <c r="E341" s="36">
        <v>4.0000000000000001E-3</v>
      </c>
      <c r="F341" s="29">
        <v>56000</v>
      </c>
      <c r="G341" s="30">
        <f t="shared" ref="G341:G345" si="10">F341*E341</f>
        <v>224</v>
      </c>
      <c r="H341" s="1"/>
      <c r="I341" s="1"/>
      <c r="J341" s="1"/>
      <c r="K341" s="27"/>
      <c r="L341" s="25"/>
      <c r="M341" s="25"/>
    </row>
    <row r="342" spans="1:13" x14ac:dyDescent="0.25">
      <c r="A342" s="3" t="s">
        <v>36</v>
      </c>
      <c r="B342" s="3">
        <v>35</v>
      </c>
      <c r="C342" s="14" t="s">
        <v>40</v>
      </c>
      <c r="D342" s="32" t="s">
        <v>41</v>
      </c>
      <c r="E342" s="36">
        <v>3.5</v>
      </c>
      <c r="F342" s="29">
        <v>75000</v>
      </c>
      <c r="G342" s="30">
        <f t="shared" si="10"/>
        <v>262500</v>
      </c>
      <c r="H342" s="1"/>
      <c r="I342" s="1"/>
      <c r="J342" s="1"/>
      <c r="K342" s="27"/>
      <c r="L342" s="25"/>
      <c r="M342" s="25"/>
    </row>
    <row r="343" spans="1:13" x14ac:dyDescent="0.25">
      <c r="A343" s="3" t="s">
        <v>36</v>
      </c>
      <c r="B343" s="3">
        <v>50</v>
      </c>
      <c r="C343" s="14" t="s">
        <v>242</v>
      </c>
      <c r="D343" s="32">
        <v>35</v>
      </c>
      <c r="E343" s="36">
        <v>0.19</v>
      </c>
      <c r="F343" s="29">
        <v>60000</v>
      </c>
      <c r="G343" s="30">
        <f t="shared" si="10"/>
        <v>11400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36</v>
      </c>
      <c r="B344" s="3">
        <v>50</v>
      </c>
      <c r="C344" s="14" t="s">
        <v>242</v>
      </c>
      <c r="D344" s="32">
        <v>45</v>
      </c>
      <c r="E344" s="36">
        <v>0.31</v>
      </c>
      <c r="F344" s="29">
        <v>60000</v>
      </c>
      <c r="G344" s="30">
        <f t="shared" si="10"/>
        <v>18600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65</v>
      </c>
      <c r="B345" s="3">
        <v>10</v>
      </c>
      <c r="C345" s="14" t="s">
        <v>66</v>
      </c>
      <c r="D345" s="32" t="s">
        <v>67</v>
      </c>
      <c r="E345" s="36">
        <v>2.3519999999999999</v>
      </c>
      <c r="F345" s="29">
        <v>49000</v>
      </c>
      <c r="G345" s="30">
        <f t="shared" si="10"/>
        <v>115248</v>
      </c>
      <c r="H345" s="1"/>
      <c r="I345" s="1"/>
      <c r="J345" s="1"/>
      <c r="K345" s="27"/>
      <c r="L345" s="25"/>
      <c r="M345" s="25"/>
    </row>
    <row r="346" spans="1:13" x14ac:dyDescent="0.25">
      <c r="A346" s="107" t="s">
        <v>55</v>
      </c>
      <c r="B346" s="107"/>
      <c r="C346" s="107"/>
      <c r="D346" s="107"/>
      <c r="E346" s="107"/>
      <c r="F346" s="107"/>
      <c r="G346" s="107"/>
      <c r="H346" s="1"/>
      <c r="I346" s="1"/>
      <c r="J346" s="1"/>
      <c r="K346" s="27"/>
      <c r="L346" s="25"/>
      <c r="M346" s="25"/>
    </row>
    <row r="347" spans="1:13" x14ac:dyDescent="0.25">
      <c r="A347" s="19">
        <v>159</v>
      </c>
      <c r="B347" s="19">
        <v>7</v>
      </c>
      <c r="C347" s="8" t="s">
        <v>79</v>
      </c>
      <c r="D347" s="19"/>
      <c r="E347" s="36">
        <v>0.155</v>
      </c>
      <c r="F347" s="30">
        <v>55000</v>
      </c>
      <c r="G347" s="30">
        <f>E347*F347</f>
        <v>8525</v>
      </c>
      <c r="H347" s="1"/>
      <c r="I347" s="1"/>
      <c r="J347" s="1"/>
      <c r="K347" s="27"/>
      <c r="L347" s="25"/>
      <c r="M347" s="25"/>
    </row>
    <row r="348" spans="1:13" x14ac:dyDescent="0.25">
      <c r="A348" s="19">
        <v>159</v>
      </c>
      <c r="B348" s="19">
        <v>10</v>
      </c>
      <c r="C348" s="8" t="s">
        <v>42</v>
      </c>
      <c r="D348" s="19"/>
      <c r="E348" s="36">
        <v>0.33700000000000002</v>
      </c>
      <c r="F348" s="30">
        <v>55000</v>
      </c>
      <c r="G348" s="30">
        <f>E348*F348</f>
        <v>18535</v>
      </c>
      <c r="H348" s="1"/>
      <c r="I348" s="1"/>
      <c r="J348" s="1"/>
      <c r="K348" s="27"/>
      <c r="L348" s="25"/>
      <c r="M348" s="25"/>
    </row>
    <row r="349" spans="1:13" x14ac:dyDescent="0.25">
      <c r="A349" s="19">
        <v>168</v>
      </c>
      <c r="B349" s="19">
        <v>14</v>
      </c>
      <c r="C349" s="8" t="s">
        <v>43</v>
      </c>
      <c r="D349" s="19"/>
      <c r="E349" s="36">
        <v>0.52600000000000002</v>
      </c>
      <c r="F349" s="30">
        <v>55000</v>
      </c>
      <c r="G349" s="30">
        <f>E349*F349</f>
        <v>28930</v>
      </c>
      <c r="H349" s="1"/>
      <c r="I349" s="1"/>
      <c r="J349" s="1"/>
      <c r="K349" s="27"/>
      <c r="L349" s="25"/>
      <c r="M349" s="25"/>
    </row>
    <row r="350" spans="1:13" x14ac:dyDescent="0.25">
      <c r="A350" s="98" t="s">
        <v>56</v>
      </c>
      <c r="B350" s="98"/>
      <c r="C350" s="98"/>
      <c r="D350" s="98"/>
      <c r="E350" s="98"/>
      <c r="F350" s="98"/>
      <c r="G350" s="98"/>
      <c r="H350" s="1"/>
      <c r="I350" s="1"/>
      <c r="J350" s="1"/>
      <c r="K350" s="27"/>
      <c r="L350" s="25"/>
      <c r="M350" s="25"/>
    </row>
    <row r="351" spans="1:13" x14ac:dyDescent="0.25">
      <c r="A351" s="60"/>
      <c r="B351" s="60"/>
      <c r="C351" s="60"/>
      <c r="D351" s="55" t="s">
        <v>48</v>
      </c>
      <c r="E351" s="36"/>
      <c r="F351" s="55" t="s">
        <v>5</v>
      </c>
      <c r="G351" s="55" t="s">
        <v>6</v>
      </c>
      <c r="H351" s="1"/>
      <c r="I351" s="1"/>
      <c r="J351" s="1"/>
      <c r="K351" s="27"/>
      <c r="L351" s="25"/>
      <c r="M351" s="25"/>
    </row>
    <row r="352" spans="1:13" x14ac:dyDescent="0.25">
      <c r="A352" s="104" t="s">
        <v>49</v>
      </c>
      <c r="B352" s="104"/>
      <c r="C352" s="104"/>
      <c r="D352" s="35" t="s">
        <v>50</v>
      </c>
      <c r="E352" s="36">
        <v>1</v>
      </c>
      <c r="F352" s="34">
        <v>30000</v>
      </c>
      <c r="G352" s="34">
        <f>E352*F352</f>
        <v>30000</v>
      </c>
      <c r="H352" s="1"/>
      <c r="I352" s="1"/>
      <c r="J352" s="1"/>
      <c r="K352" s="27"/>
      <c r="L352" s="25"/>
      <c r="M352" s="25"/>
    </row>
    <row r="353" spans="1:13" x14ac:dyDescent="0.25">
      <c r="A353" s="104" t="s">
        <v>51</v>
      </c>
      <c r="B353" s="104"/>
      <c r="C353" s="104"/>
      <c r="D353" s="35" t="s">
        <v>50</v>
      </c>
      <c r="E353" s="36">
        <v>10</v>
      </c>
      <c r="F353" s="34" t="s">
        <v>35</v>
      </c>
      <c r="G353" s="34" t="s">
        <v>35</v>
      </c>
      <c r="H353" s="1"/>
      <c r="I353" s="1"/>
      <c r="J353" s="1"/>
      <c r="K353" s="27"/>
      <c r="L353" s="25"/>
      <c r="M353" s="25"/>
    </row>
    <row r="354" spans="1:13" x14ac:dyDescent="0.25">
      <c r="A354" s="104" t="s">
        <v>52</v>
      </c>
      <c r="B354" s="104"/>
      <c r="C354" s="104"/>
      <c r="D354" s="35" t="s">
        <v>50</v>
      </c>
      <c r="E354" s="36">
        <v>4</v>
      </c>
      <c r="F354" s="34">
        <v>800</v>
      </c>
      <c r="G354" s="34">
        <f>E354*F354</f>
        <v>3200</v>
      </c>
      <c r="H354" s="1"/>
      <c r="I354" s="1"/>
      <c r="J354" s="1"/>
      <c r="K354" s="27"/>
      <c r="L354" s="25"/>
      <c r="M354" s="25"/>
    </row>
    <row r="355" spans="1:13" x14ac:dyDescent="0.25">
      <c r="A355" s="104" t="s">
        <v>53</v>
      </c>
      <c r="B355" s="104"/>
      <c r="C355" s="104"/>
      <c r="D355" s="35" t="s">
        <v>50</v>
      </c>
      <c r="E355" s="36">
        <v>11</v>
      </c>
      <c r="F355" s="34">
        <v>800</v>
      </c>
      <c r="G355" s="34">
        <f>E355*F355</f>
        <v>8800</v>
      </c>
      <c r="H355" s="1"/>
      <c r="I355" s="1"/>
      <c r="J355" s="1"/>
      <c r="K355" s="27"/>
      <c r="L355" s="25"/>
      <c r="M355" s="25"/>
    </row>
    <row r="356" spans="1:13" x14ac:dyDescent="0.25">
      <c r="A356" s="98" t="s">
        <v>302</v>
      </c>
      <c r="B356" s="98"/>
      <c r="C356" s="98"/>
      <c r="D356" s="98"/>
      <c r="E356" s="98"/>
      <c r="F356" s="98"/>
      <c r="G356" s="98"/>
    </row>
    <row r="357" spans="1:13" x14ac:dyDescent="0.25">
      <c r="A357" s="99"/>
      <c r="B357" s="100"/>
      <c r="C357" s="101"/>
      <c r="D357" s="81" t="s">
        <v>48</v>
      </c>
      <c r="E357" s="36"/>
      <c r="F357" s="81" t="s">
        <v>5</v>
      </c>
      <c r="G357" s="81" t="s">
        <v>6</v>
      </c>
    </row>
    <row r="358" spans="1:13" x14ac:dyDescent="0.25">
      <c r="A358" s="95" t="s">
        <v>303</v>
      </c>
      <c r="B358" s="96"/>
      <c r="C358" s="97"/>
      <c r="D358" s="82" t="s">
        <v>50</v>
      </c>
      <c r="E358" s="36">
        <v>6</v>
      </c>
      <c r="F358" s="34" t="s">
        <v>35</v>
      </c>
      <c r="G358" s="34" t="s">
        <v>35</v>
      </c>
    </row>
    <row r="359" spans="1:13" x14ac:dyDescent="0.25">
      <c r="A359" s="95" t="s">
        <v>304</v>
      </c>
      <c r="B359" s="96"/>
      <c r="C359" s="97"/>
      <c r="D359" s="82" t="s">
        <v>50</v>
      </c>
      <c r="E359" s="36">
        <v>1</v>
      </c>
      <c r="F359" s="34" t="s">
        <v>35</v>
      </c>
      <c r="G359" s="34" t="s">
        <v>35</v>
      </c>
    </row>
    <row r="360" spans="1:13" x14ac:dyDescent="0.25">
      <c r="A360" s="95" t="s">
        <v>305</v>
      </c>
      <c r="B360" s="96"/>
      <c r="C360" s="97"/>
      <c r="D360" s="82" t="s">
        <v>50</v>
      </c>
      <c r="E360" s="36">
        <v>1</v>
      </c>
      <c r="F360" s="34" t="s">
        <v>35</v>
      </c>
      <c r="G360" s="34" t="s">
        <v>35</v>
      </c>
    </row>
    <row r="361" spans="1:13" x14ac:dyDescent="0.25">
      <c r="A361" s="95" t="s">
        <v>306</v>
      </c>
      <c r="B361" s="96"/>
      <c r="C361" s="97"/>
      <c r="D361" s="82" t="s">
        <v>50</v>
      </c>
      <c r="E361" s="36">
        <v>1</v>
      </c>
      <c r="F361" s="34" t="s">
        <v>35</v>
      </c>
      <c r="G361" s="34" t="s">
        <v>35</v>
      </c>
    </row>
    <row r="362" spans="1:13" x14ac:dyDescent="0.25">
      <c r="A362" s="95" t="s">
        <v>307</v>
      </c>
      <c r="B362" s="96"/>
      <c r="C362" s="97"/>
      <c r="D362" s="82" t="s">
        <v>50</v>
      </c>
      <c r="E362" s="36">
        <v>1</v>
      </c>
      <c r="F362" s="34" t="s">
        <v>35</v>
      </c>
      <c r="G362" s="34" t="s">
        <v>35</v>
      </c>
    </row>
    <row r="363" spans="1:13" x14ac:dyDescent="0.25">
      <c r="A363" s="95" t="s">
        <v>308</v>
      </c>
      <c r="B363" s="96"/>
      <c r="C363" s="97"/>
      <c r="D363" s="82" t="s">
        <v>50</v>
      </c>
      <c r="E363" s="36">
        <v>1</v>
      </c>
      <c r="F363" s="34" t="s">
        <v>35</v>
      </c>
      <c r="G363" s="34" t="s">
        <v>35</v>
      </c>
    </row>
    <row r="364" spans="1:13" x14ac:dyDescent="0.25">
      <c r="A364" s="95" t="s">
        <v>309</v>
      </c>
      <c r="B364" s="96"/>
      <c r="C364" s="97"/>
      <c r="D364" s="82" t="s">
        <v>50</v>
      </c>
      <c r="E364" s="36">
        <v>1</v>
      </c>
      <c r="F364" s="34" t="s">
        <v>35</v>
      </c>
      <c r="G364" s="34" t="s">
        <v>35</v>
      </c>
    </row>
    <row r="365" spans="1:13" x14ac:dyDescent="0.25">
      <c r="A365" s="95" t="s">
        <v>310</v>
      </c>
      <c r="B365" s="96"/>
      <c r="C365" s="97"/>
      <c r="D365" s="82" t="s">
        <v>50</v>
      </c>
      <c r="E365" s="36">
        <v>9</v>
      </c>
      <c r="F365" s="34" t="s">
        <v>35</v>
      </c>
      <c r="G365" s="34" t="s">
        <v>35</v>
      </c>
    </row>
    <row r="366" spans="1:13" x14ac:dyDescent="0.25">
      <c r="A366" s="95" t="s">
        <v>311</v>
      </c>
      <c r="B366" s="96"/>
      <c r="C366" s="97"/>
      <c r="D366" s="82" t="s">
        <v>50</v>
      </c>
      <c r="E366" s="36">
        <v>1</v>
      </c>
      <c r="F366" s="34" t="s">
        <v>35</v>
      </c>
      <c r="G366" s="34" t="s">
        <v>35</v>
      </c>
    </row>
    <row r="367" spans="1:13" x14ac:dyDescent="0.25">
      <c r="A367" s="95" t="s">
        <v>312</v>
      </c>
      <c r="B367" s="96"/>
      <c r="C367" s="97"/>
      <c r="D367" s="82" t="s">
        <v>50</v>
      </c>
      <c r="E367" s="36">
        <v>1</v>
      </c>
      <c r="F367" s="34" t="s">
        <v>35</v>
      </c>
      <c r="G367" s="34" t="s">
        <v>35</v>
      </c>
    </row>
    <row r="368" spans="1:13" x14ac:dyDescent="0.25">
      <c r="A368" s="95" t="s">
        <v>313</v>
      </c>
      <c r="B368" s="96"/>
      <c r="C368" s="97"/>
      <c r="D368" s="82" t="s">
        <v>50</v>
      </c>
      <c r="E368" s="36">
        <v>1</v>
      </c>
      <c r="F368" s="34" t="s">
        <v>35</v>
      </c>
      <c r="G368" s="34" t="s">
        <v>35</v>
      </c>
    </row>
    <row r="369" spans="1:7" x14ac:dyDescent="0.25">
      <c r="A369" s="93" t="s">
        <v>99</v>
      </c>
      <c r="B369" s="93"/>
      <c r="C369" s="93"/>
      <c r="D369" s="93"/>
      <c r="E369" s="93"/>
      <c r="F369" s="93"/>
      <c r="G369" s="94"/>
    </row>
    <row r="370" spans="1:7" x14ac:dyDescent="0.25">
      <c r="A370" s="67"/>
      <c r="B370" s="67"/>
      <c r="C370" s="93" t="s">
        <v>101</v>
      </c>
      <c r="D370" s="93"/>
      <c r="E370" s="93"/>
      <c r="F370" s="93"/>
      <c r="G370" s="94"/>
    </row>
    <row r="371" spans="1:7" x14ac:dyDescent="0.25">
      <c r="A371" s="91" t="s">
        <v>46</v>
      </c>
      <c r="B371" s="91"/>
      <c r="C371" s="91"/>
      <c r="D371" s="91"/>
      <c r="E371" s="91"/>
      <c r="F371" s="91"/>
      <c r="G371" s="92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  <row r="399" spans="1:7" x14ac:dyDescent="0.25">
      <c r="A399" s="1"/>
      <c r="B399" s="1"/>
      <c r="C399" s="1"/>
      <c r="D399" s="27"/>
      <c r="E399" s="62"/>
      <c r="F399" s="25"/>
      <c r="G399" s="25"/>
    </row>
    <row r="400" spans="1:7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  <row r="403" spans="1:7" x14ac:dyDescent="0.25">
      <c r="A403" s="1"/>
      <c r="B403" s="1"/>
      <c r="C403" s="1"/>
      <c r="D403" s="27"/>
      <c r="E403" s="62"/>
      <c r="F403" s="25"/>
      <c r="G403" s="25"/>
    </row>
    <row r="404" spans="1:7" x14ac:dyDescent="0.25">
      <c r="A404" s="1"/>
      <c r="B404" s="1"/>
      <c r="C404" s="1"/>
      <c r="D404" s="27"/>
      <c r="E404" s="62"/>
      <c r="F404" s="25"/>
      <c r="G404" s="25"/>
    </row>
    <row r="405" spans="1:7" x14ac:dyDescent="0.25">
      <c r="A405" s="1"/>
      <c r="B405" s="1"/>
      <c r="C405" s="1"/>
      <c r="D405" s="27"/>
      <c r="E405" s="62"/>
      <c r="F405" s="25"/>
      <c r="G405" s="25"/>
    </row>
    <row r="406" spans="1:7" x14ac:dyDescent="0.25">
      <c r="A406" s="1"/>
      <c r="B406" s="1"/>
      <c r="C406" s="1"/>
      <c r="D406" s="27"/>
      <c r="E406" s="62"/>
      <c r="F406" s="25"/>
      <c r="G406" s="25"/>
    </row>
  </sheetData>
  <mergeCells count="36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55:C355"/>
    <mergeCell ref="A350:G350"/>
    <mergeCell ref="A352:C352"/>
    <mergeCell ref="A353:C353"/>
    <mergeCell ref="H54:M54"/>
    <mergeCell ref="A54:G54"/>
    <mergeCell ref="A140:G140"/>
    <mergeCell ref="A49:G49"/>
    <mergeCell ref="A334:G334"/>
    <mergeCell ref="A346:G346"/>
    <mergeCell ref="A354:C354"/>
    <mergeCell ref="A356:G356"/>
    <mergeCell ref="A365:C365"/>
    <mergeCell ref="A366:C366"/>
    <mergeCell ref="A367:C367"/>
    <mergeCell ref="A357:C357"/>
    <mergeCell ref="A371:G371"/>
    <mergeCell ref="A369:G369"/>
    <mergeCell ref="C370:G370"/>
    <mergeCell ref="A358:C358"/>
    <mergeCell ref="A359:C359"/>
    <mergeCell ref="A368:C368"/>
    <mergeCell ref="A360:C360"/>
    <mergeCell ref="A363:C363"/>
    <mergeCell ref="A364:C364"/>
    <mergeCell ref="A361:C361"/>
    <mergeCell ref="A362:C362"/>
  </mergeCells>
  <conditionalFormatting sqref="E50:E53 E335:E345 E141:E222 E56:E139 E9:E47 E251:E333 E224:E246">
    <cfRule type="cellIs" dxfId="2" priority="7" stopIfTrue="1" operator="lessThanOrEqual">
      <formula>0.01</formula>
    </cfRule>
  </conditionalFormatting>
  <conditionalFormatting sqref="E55">
    <cfRule type="cellIs" dxfId="1" priority="2" stopIfTrue="1" operator="lessThanOrEqual">
      <formula>0.01</formula>
    </cfRule>
  </conditionalFormatting>
  <conditionalFormatting sqref="E48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77" customWidth="1"/>
    <col min="2" max="2" width="56.42578125" style="70" customWidth="1"/>
    <col min="3" max="3" width="9.140625" style="74"/>
    <col min="4" max="5" width="9.140625" style="70"/>
    <col min="6" max="7" width="4.140625" style="70" customWidth="1"/>
    <col min="8" max="8" width="6.7109375" style="70" customWidth="1"/>
    <col min="9" max="9" width="46.140625" style="70" customWidth="1"/>
    <col min="10" max="10" width="9.140625" style="74"/>
    <col min="11" max="12" width="9.140625" style="70"/>
  </cols>
  <sheetData>
    <row r="1" spans="1:12" ht="15.75" x14ac:dyDescent="0.25">
      <c r="A1" s="68" t="s">
        <v>123</v>
      </c>
      <c r="B1" s="68" t="s">
        <v>124</v>
      </c>
      <c r="C1" s="69" t="s">
        <v>125</v>
      </c>
      <c r="D1" s="69" t="s">
        <v>48</v>
      </c>
      <c r="E1" s="69" t="s">
        <v>126</v>
      </c>
      <c r="H1" s="68" t="s">
        <v>123</v>
      </c>
      <c r="I1" s="68" t="s">
        <v>127</v>
      </c>
      <c r="J1" s="69" t="s">
        <v>125</v>
      </c>
      <c r="K1" s="69" t="s">
        <v>48</v>
      </c>
      <c r="L1" s="69" t="s">
        <v>126</v>
      </c>
    </row>
    <row r="2" spans="1:12" x14ac:dyDescent="0.25">
      <c r="A2" s="71">
        <v>1</v>
      </c>
      <c r="B2" s="72" t="s">
        <v>128</v>
      </c>
      <c r="C2" s="73">
        <v>30</v>
      </c>
      <c r="D2" s="73" t="s">
        <v>129</v>
      </c>
      <c r="E2" s="73" t="s">
        <v>130</v>
      </c>
      <c r="H2" s="71">
        <v>1</v>
      </c>
      <c r="I2" s="72" t="s">
        <v>128</v>
      </c>
      <c r="J2" s="73">
        <v>50</v>
      </c>
      <c r="K2" s="73" t="s">
        <v>129</v>
      </c>
      <c r="L2" s="73" t="s">
        <v>130</v>
      </c>
    </row>
    <row r="3" spans="1:12" x14ac:dyDescent="0.25">
      <c r="A3" s="71">
        <v>2</v>
      </c>
      <c r="B3" s="72" t="s">
        <v>131</v>
      </c>
      <c r="C3" s="73">
        <v>40</v>
      </c>
      <c r="D3" s="73" t="s">
        <v>129</v>
      </c>
      <c r="E3" s="73" t="s">
        <v>130</v>
      </c>
      <c r="H3" s="71">
        <v>2</v>
      </c>
      <c r="I3" s="72" t="s">
        <v>132</v>
      </c>
      <c r="J3" s="73">
        <v>60</v>
      </c>
      <c r="K3" s="73" t="s">
        <v>129</v>
      </c>
      <c r="L3" s="73" t="s">
        <v>130</v>
      </c>
    </row>
    <row r="4" spans="1:12" x14ac:dyDescent="0.25">
      <c r="A4" s="71">
        <v>3</v>
      </c>
      <c r="B4" s="72" t="s">
        <v>133</v>
      </c>
      <c r="C4" s="73">
        <v>70</v>
      </c>
      <c r="D4" s="73" t="s">
        <v>129</v>
      </c>
      <c r="E4" s="73" t="s">
        <v>130</v>
      </c>
      <c r="H4" s="71">
        <v>3</v>
      </c>
      <c r="I4" s="72" t="s">
        <v>134</v>
      </c>
      <c r="J4" s="73">
        <v>70</v>
      </c>
      <c r="K4" s="73" t="s">
        <v>129</v>
      </c>
      <c r="L4" s="73" t="s">
        <v>130</v>
      </c>
    </row>
    <row r="5" spans="1:12" x14ac:dyDescent="0.25">
      <c r="A5" s="71">
        <v>4</v>
      </c>
      <c r="B5" s="72" t="s">
        <v>135</v>
      </c>
      <c r="C5" s="73">
        <v>80</v>
      </c>
      <c r="D5" s="73" t="s">
        <v>129</v>
      </c>
      <c r="E5" s="73" t="s">
        <v>130</v>
      </c>
      <c r="H5" s="71">
        <v>4</v>
      </c>
      <c r="I5" s="72" t="s">
        <v>136</v>
      </c>
      <c r="J5" s="73">
        <v>90</v>
      </c>
      <c r="K5" s="73" t="s">
        <v>129</v>
      </c>
      <c r="L5" s="73" t="s">
        <v>130</v>
      </c>
    </row>
    <row r="6" spans="1:12" x14ac:dyDescent="0.25">
      <c r="A6" s="71">
        <v>5</v>
      </c>
      <c r="B6" s="72" t="s">
        <v>137</v>
      </c>
      <c r="C6" s="73">
        <v>85</v>
      </c>
      <c r="D6" s="73" t="s">
        <v>129</v>
      </c>
      <c r="E6" s="73" t="s">
        <v>130</v>
      </c>
      <c r="H6" s="71">
        <v>5</v>
      </c>
      <c r="I6" s="72" t="s">
        <v>138</v>
      </c>
      <c r="J6" s="73">
        <v>105</v>
      </c>
      <c r="K6" s="73" t="s">
        <v>129</v>
      </c>
      <c r="L6" s="73" t="s">
        <v>130</v>
      </c>
    </row>
    <row r="7" spans="1:12" x14ac:dyDescent="0.25">
      <c r="A7" s="71">
        <v>6</v>
      </c>
      <c r="B7" s="72" t="s">
        <v>139</v>
      </c>
      <c r="C7" s="73">
        <v>90</v>
      </c>
      <c r="D7" s="73" t="s">
        <v>129</v>
      </c>
      <c r="E7" s="73" t="s">
        <v>130</v>
      </c>
      <c r="H7" s="71">
        <v>6</v>
      </c>
      <c r="I7" s="72" t="s">
        <v>140</v>
      </c>
      <c r="J7" s="73">
        <v>115</v>
      </c>
      <c r="K7" s="73" t="s">
        <v>129</v>
      </c>
      <c r="L7" s="73" t="s">
        <v>130</v>
      </c>
    </row>
    <row r="8" spans="1:12" x14ac:dyDescent="0.25">
      <c r="A8" s="71">
        <v>7</v>
      </c>
      <c r="B8" s="72" t="s">
        <v>141</v>
      </c>
      <c r="C8" s="73">
        <v>115</v>
      </c>
      <c r="D8" s="73" t="s">
        <v>129</v>
      </c>
      <c r="E8" s="73" t="s">
        <v>130</v>
      </c>
      <c r="H8" s="71">
        <v>7</v>
      </c>
      <c r="I8" s="72" t="s">
        <v>141</v>
      </c>
      <c r="J8" s="73">
        <v>150</v>
      </c>
      <c r="K8" s="73" t="s">
        <v>129</v>
      </c>
      <c r="L8" s="73" t="s">
        <v>130</v>
      </c>
    </row>
    <row r="9" spans="1:12" x14ac:dyDescent="0.25">
      <c r="A9" s="71">
        <v>8</v>
      </c>
      <c r="B9" s="72" t="s">
        <v>142</v>
      </c>
      <c r="C9" s="73">
        <v>140</v>
      </c>
      <c r="D9" s="73" t="s">
        <v>129</v>
      </c>
      <c r="E9" s="73" t="s">
        <v>130</v>
      </c>
      <c r="H9" s="71">
        <v>8</v>
      </c>
      <c r="I9" s="72" t="s">
        <v>142</v>
      </c>
      <c r="J9" s="73">
        <v>175</v>
      </c>
      <c r="K9" s="73" t="s">
        <v>129</v>
      </c>
      <c r="L9" s="73" t="s">
        <v>130</v>
      </c>
    </row>
    <row r="10" spans="1:12" x14ac:dyDescent="0.25">
      <c r="A10" s="71">
        <v>9</v>
      </c>
      <c r="B10" s="72" t="s">
        <v>143</v>
      </c>
      <c r="C10" s="73">
        <v>175</v>
      </c>
      <c r="D10" s="73" t="s">
        <v>129</v>
      </c>
      <c r="E10" s="73" t="s">
        <v>130</v>
      </c>
      <c r="H10" s="71">
        <v>9</v>
      </c>
      <c r="I10" s="72" t="s">
        <v>144</v>
      </c>
      <c r="J10" s="73">
        <v>200</v>
      </c>
      <c r="K10" s="73" t="s">
        <v>129</v>
      </c>
      <c r="L10" s="73" t="s">
        <v>130</v>
      </c>
    </row>
    <row r="11" spans="1:12" x14ac:dyDescent="0.25">
      <c r="A11" s="71">
        <v>10</v>
      </c>
      <c r="B11" s="72" t="s">
        <v>145</v>
      </c>
      <c r="C11" s="73">
        <v>200</v>
      </c>
      <c r="D11" s="73" t="s">
        <v>129</v>
      </c>
      <c r="E11" s="73" t="s">
        <v>130</v>
      </c>
      <c r="H11" s="71">
        <v>10</v>
      </c>
      <c r="I11" s="72" t="s">
        <v>146</v>
      </c>
      <c r="J11" s="73">
        <v>250</v>
      </c>
      <c r="K11" s="73" t="s">
        <v>129</v>
      </c>
      <c r="L11" s="73" t="s">
        <v>130</v>
      </c>
    </row>
    <row r="12" spans="1:12" x14ac:dyDescent="0.25">
      <c r="A12" s="71">
        <v>11</v>
      </c>
      <c r="B12" s="72" t="s">
        <v>147</v>
      </c>
      <c r="C12" s="73">
        <v>260</v>
      </c>
      <c r="D12" s="73" t="s">
        <v>129</v>
      </c>
      <c r="E12" s="73" t="s">
        <v>130</v>
      </c>
      <c r="H12" s="71">
        <v>11</v>
      </c>
      <c r="I12" s="72" t="s">
        <v>148</v>
      </c>
      <c r="J12" s="73">
        <v>40</v>
      </c>
      <c r="K12" s="73" t="s">
        <v>129</v>
      </c>
      <c r="L12" s="73" t="s">
        <v>130</v>
      </c>
    </row>
    <row r="13" spans="1:12" x14ac:dyDescent="0.25">
      <c r="A13" s="71">
        <v>12</v>
      </c>
      <c r="B13" s="72" t="s">
        <v>149</v>
      </c>
      <c r="C13" s="73">
        <v>330</v>
      </c>
      <c r="D13" s="73" t="s">
        <v>129</v>
      </c>
      <c r="E13" s="73" t="s">
        <v>130</v>
      </c>
      <c r="H13" s="71">
        <v>12</v>
      </c>
      <c r="I13" s="72" t="s">
        <v>150</v>
      </c>
      <c r="J13" s="73">
        <v>50</v>
      </c>
      <c r="K13" s="73" t="s">
        <v>129</v>
      </c>
      <c r="L13" s="73" t="s">
        <v>130</v>
      </c>
    </row>
    <row r="14" spans="1:12" x14ac:dyDescent="0.25">
      <c r="A14" s="71">
        <v>13</v>
      </c>
      <c r="B14" s="72" t="s">
        <v>151</v>
      </c>
      <c r="C14" s="73">
        <v>350</v>
      </c>
      <c r="D14" s="73" t="s">
        <v>129</v>
      </c>
      <c r="E14" s="73" t="s">
        <v>130</v>
      </c>
      <c r="H14" s="71">
        <v>13</v>
      </c>
      <c r="I14" s="72" t="s">
        <v>152</v>
      </c>
      <c r="J14" s="73">
        <v>60</v>
      </c>
      <c r="K14" s="73" t="s">
        <v>129</v>
      </c>
      <c r="L14" s="73" t="s">
        <v>130</v>
      </c>
    </row>
    <row r="15" spans="1:12" x14ac:dyDescent="0.25">
      <c r="A15" s="71">
        <v>14</v>
      </c>
      <c r="B15" s="72" t="s">
        <v>153</v>
      </c>
      <c r="C15" s="73">
        <v>450</v>
      </c>
      <c r="D15" s="73" t="s">
        <v>129</v>
      </c>
      <c r="E15" s="73" t="s">
        <v>130</v>
      </c>
      <c r="H15" s="71">
        <v>14</v>
      </c>
      <c r="I15" s="72" t="s">
        <v>154</v>
      </c>
      <c r="J15" s="73">
        <v>80</v>
      </c>
      <c r="K15" s="73" t="s">
        <v>129</v>
      </c>
      <c r="L15" s="73" t="s">
        <v>130</v>
      </c>
    </row>
    <row r="16" spans="1:12" x14ac:dyDescent="0.25">
      <c r="A16" s="71">
        <v>15</v>
      </c>
      <c r="B16" s="72" t="s">
        <v>155</v>
      </c>
      <c r="C16" s="73">
        <v>530</v>
      </c>
      <c r="D16" s="73" t="s">
        <v>129</v>
      </c>
      <c r="E16" s="73" t="s">
        <v>130</v>
      </c>
      <c r="H16" s="71">
        <v>15</v>
      </c>
      <c r="I16" s="72" t="s">
        <v>156</v>
      </c>
      <c r="J16" s="73">
        <v>50</v>
      </c>
      <c r="K16" s="73" t="s">
        <v>129</v>
      </c>
      <c r="L16" s="73" t="s">
        <v>130</v>
      </c>
    </row>
    <row r="17" spans="1:12" x14ac:dyDescent="0.25">
      <c r="A17" s="71">
        <v>16</v>
      </c>
      <c r="B17" s="72" t="s">
        <v>157</v>
      </c>
      <c r="C17" s="73">
        <v>660</v>
      </c>
      <c r="D17" s="73" t="s">
        <v>129</v>
      </c>
      <c r="E17" s="73" t="s">
        <v>130</v>
      </c>
      <c r="H17" s="71">
        <v>16</v>
      </c>
      <c r="I17" s="72" t="s">
        <v>158</v>
      </c>
      <c r="J17" s="73">
        <v>45</v>
      </c>
      <c r="K17" s="73" t="s">
        <v>129</v>
      </c>
      <c r="L17" s="73" t="s">
        <v>130</v>
      </c>
    </row>
    <row r="18" spans="1:12" x14ac:dyDescent="0.25">
      <c r="A18" s="71">
        <v>17</v>
      </c>
      <c r="B18" s="72" t="s">
        <v>159</v>
      </c>
      <c r="C18" s="73">
        <v>780</v>
      </c>
      <c r="D18" s="73" t="s">
        <v>129</v>
      </c>
      <c r="E18" s="73" t="s">
        <v>130</v>
      </c>
      <c r="H18" s="71">
        <v>17</v>
      </c>
      <c r="I18" s="72" t="s">
        <v>160</v>
      </c>
      <c r="J18" s="73">
        <v>60</v>
      </c>
      <c r="K18" s="73" t="s">
        <v>129</v>
      </c>
      <c r="L18" s="73" t="s">
        <v>130</v>
      </c>
    </row>
    <row r="19" spans="1:12" x14ac:dyDescent="0.25">
      <c r="A19" s="71">
        <v>18</v>
      </c>
      <c r="B19" s="72" t="s">
        <v>161</v>
      </c>
      <c r="C19" s="73">
        <v>900</v>
      </c>
      <c r="D19" s="73" t="s">
        <v>129</v>
      </c>
      <c r="E19" s="73" t="s">
        <v>130</v>
      </c>
      <c r="H19" s="71">
        <v>18</v>
      </c>
      <c r="I19" s="72" t="s">
        <v>162</v>
      </c>
      <c r="J19" s="73">
        <v>75</v>
      </c>
      <c r="K19" s="73" t="s">
        <v>129</v>
      </c>
      <c r="L19" s="73" t="s">
        <v>130</v>
      </c>
    </row>
    <row r="20" spans="1:12" x14ac:dyDescent="0.25">
      <c r="A20" s="71">
        <v>19</v>
      </c>
      <c r="B20" s="72" t="s">
        <v>163</v>
      </c>
      <c r="C20" s="73">
        <v>1050</v>
      </c>
      <c r="D20" s="73" t="s">
        <v>129</v>
      </c>
      <c r="E20" s="73" t="s">
        <v>130</v>
      </c>
      <c r="H20" s="71">
        <v>19</v>
      </c>
      <c r="I20" s="72" t="s">
        <v>164</v>
      </c>
      <c r="J20" s="73">
        <v>95</v>
      </c>
      <c r="K20" s="73" t="s">
        <v>129</v>
      </c>
      <c r="L20" s="73" t="s">
        <v>130</v>
      </c>
    </row>
    <row r="21" spans="1:12" x14ac:dyDescent="0.25">
      <c r="A21" s="71">
        <v>20</v>
      </c>
      <c r="B21" s="72" t="s">
        <v>165</v>
      </c>
      <c r="C21" s="73">
        <v>1150</v>
      </c>
      <c r="D21" s="73" t="s">
        <v>129</v>
      </c>
      <c r="E21" s="73" t="s">
        <v>130</v>
      </c>
      <c r="H21" s="71">
        <v>20</v>
      </c>
      <c r="I21" s="72" t="s">
        <v>166</v>
      </c>
      <c r="J21" s="73">
        <v>105</v>
      </c>
      <c r="K21" s="73" t="s">
        <v>129</v>
      </c>
      <c r="L21" s="73" t="s">
        <v>130</v>
      </c>
    </row>
    <row r="22" spans="1:12" x14ac:dyDescent="0.25">
      <c r="A22" s="71">
        <v>21</v>
      </c>
      <c r="B22" s="72" t="s">
        <v>167</v>
      </c>
      <c r="C22" s="73">
        <v>1300</v>
      </c>
      <c r="D22" s="73" t="s">
        <v>129</v>
      </c>
      <c r="E22" s="73" t="s">
        <v>130</v>
      </c>
      <c r="H22" s="71">
        <v>21</v>
      </c>
      <c r="I22" s="72" t="s">
        <v>168</v>
      </c>
      <c r="J22" s="73">
        <v>90</v>
      </c>
      <c r="K22" s="73" t="s">
        <v>129</v>
      </c>
      <c r="L22" s="73" t="s">
        <v>130</v>
      </c>
    </row>
    <row r="23" spans="1:12" x14ac:dyDescent="0.25">
      <c r="A23" s="71">
        <v>22</v>
      </c>
      <c r="B23" s="72" t="s">
        <v>169</v>
      </c>
      <c r="C23" s="73">
        <v>1500</v>
      </c>
      <c r="D23" s="73" t="s">
        <v>129</v>
      </c>
      <c r="E23" s="73" t="s">
        <v>130</v>
      </c>
      <c r="H23" s="113"/>
      <c r="I23" s="114"/>
      <c r="J23" s="114"/>
      <c r="K23" s="114"/>
      <c r="L23" s="115"/>
    </row>
    <row r="24" spans="1:12" x14ac:dyDescent="0.25">
      <c r="A24" s="71">
        <v>23</v>
      </c>
      <c r="B24" s="72" t="s">
        <v>170</v>
      </c>
      <c r="C24" s="73">
        <v>2000</v>
      </c>
      <c r="D24" s="73" t="s">
        <v>129</v>
      </c>
      <c r="E24" s="73" t="s">
        <v>130</v>
      </c>
    </row>
    <row r="25" spans="1:12" x14ac:dyDescent="0.25">
      <c r="A25" s="71">
        <v>24</v>
      </c>
      <c r="B25" s="72" t="s">
        <v>171</v>
      </c>
      <c r="C25" s="73">
        <v>110</v>
      </c>
      <c r="D25" s="73" t="s">
        <v>129</v>
      </c>
      <c r="E25" s="73" t="s">
        <v>130</v>
      </c>
    </row>
    <row r="26" spans="1:12" ht="15.75" x14ac:dyDescent="0.25">
      <c r="A26" s="71">
        <v>25</v>
      </c>
      <c r="B26" s="72" t="s">
        <v>172</v>
      </c>
      <c r="C26" s="73">
        <v>40</v>
      </c>
      <c r="D26" s="73" t="s">
        <v>129</v>
      </c>
      <c r="E26" s="73" t="s">
        <v>130</v>
      </c>
      <c r="H26" s="116" t="s">
        <v>173</v>
      </c>
      <c r="I26" s="116"/>
    </row>
    <row r="27" spans="1:12" ht="15.75" x14ac:dyDescent="0.25">
      <c r="A27" s="71">
        <v>26</v>
      </c>
      <c r="B27" s="72" t="s">
        <v>174</v>
      </c>
      <c r="C27" s="73">
        <v>50</v>
      </c>
      <c r="D27" s="73" t="s">
        <v>129</v>
      </c>
      <c r="E27" s="73" t="s">
        <v>130</v>
      </c>
      <c r="H27" s="75"/>
      <c r="I27" s="76" t="s">
        <v>175</v>
      </c>
    </row>
    <row r="28" spans="1:12" x14ac:dyDescent="0.25">
      <c r="A28" s="71">
        <v>27</v>
      </c>
      <c r="B28" s="72" t="s">
        <v>176</v>
      </c>
      <c r="C28" s="73">
        <v>60</v>
      </c>
      <c r="D28" s="73" t="s">
        <v>129</v>
      </c>
      <c r="E28" s="73" t="s">
        <v>130</v>
      </c>
    </row>
    <row r="29" spans="1:12" x14ac:dyDescent="0.25">
      <c r="A29" s="71">
        <v>28</v>
      </c>
      <c r="B29" s="72" t="s">
        <v>152</v>
      </c>
      <c r="C29" s="73">
        <v>70</v>
      </c>
      <c r="D29" s="73" t="s">
        <v>129</v>
      </c>
      <c r="E29" s="73" t="s">
        <v>130</v>
      </c>
    </row>
    <row r="30" spans="1:12" x14ac:dyDescent="0.25">
      <c r="A30" s="71">
        <v>29</v>
      </c>
      <c r="B30" s="72" t="s">
        <v>177</v>
      </c>
      <c r="C30" s="73">
        <v>90</v>
      </c>
      <c r="D30" s="73" t="s">
        <v>129</v>
      </c>
      <c r="E30" s="73" t="s">
        <v>130</v>
      </c>
    </row>
    <row r="31" spans="1:12" x14ac:dyDescent="0.25">
      <c r="A31" s="71">
        <v>30</v>
      </c>
      <c r="B31" s="72" t="s">
        <v>178</v>
      </c>
      <c r="C31" s="73">
        <v>310</v>
      </c>
      <c r="D31" s="73" t="s">
        <v>129</v>
      </c>
      <c r="E31" s="73" t="s">
        <v>130</v>
      </c>
    </row>
    <row r="32" spans="1:12" x14ac:dyDescent="0.25">
      <c r="A32" s="71">
        <v>31</v>
      </c>
      <c r="B32" s="72" t="s">
        <v>179</v>
      </c>
      <c r="C32" s="73">
        <v>40</v>
      </c>
      <c r="D32" s="73" t="s">
        <v>129</v>
      </c>
      <c r="E32" s="73" t="s">
        <v>130</v>
      </c>
    </row>
    <row r="33" spans="1:5" x14ac:dyDescent="0.25">
      <c r="A33" s="71">
        <v>32</v>
      </c>
      <c r="B33" s="72" t="s">
        <v>180</v>
      </c>
      <c r="C33" s="73">
        <v>50</v>
      </c>
      <c r="D33" s="73" t="s">
        <v>129</v>
      </c>
      <c r="E33" s="73" t="s">
        <v>130</v>
      </c>
    </row>
    <row r="34" spans="1:5" x14ac:dyDescent="0.25">
      <c r="A34" s="71">
        <v>33</v>
      </c>
      <c r="B34" s="72" t="s">
        <v>181</v>
      </c>
      <c r="C34" s="73">
        <v>65</v>
      </c>
      <c r="D34" s="73" t="s">
        <v>129</v>
      </c>
      <c r="E34" s="73" t="s">
        <v>130</v>
      </c>
    </row>
    <row r="35" spans="1:5" x14ac:dyDescent="0.25">
      <c r="A35" s="71">
        <v>34</v>
      </c>
      <c r="B35" s="72" t="s">
        <v>182</v>
      </c>
      <c r="C35" s="73">
        <v>80</v>
      </c>
      <c r="D35" s="73" t="s">
        <v>129</v>
      </c>
      <c r="E35" s="73" t="s">
        <v>130</v>
      </c>
    </row>
    <row r="36" spans="1:5" x14ac:dyDescent="0.25">
      <c r="A36" s="71">
        <v>35</v>
      </c>
      <c r="B36" s="72" t="s">
        <v>183</v>
      </c>
      <c r="C36" s="73">
        <v>90</v>
      </c>
      <c r="D36" s="73" t="s">
        <v>129</v>
      </c>
      <c r="E36" s="73" t="s">
        <v>130</v>
      </c>
    </row>
    <row r="37" spans="1:5" x14ac:dyDescent="0.25">
      <c r="A37" s="71">
        <v>36</v>
      </c>
      <c r="B37" s="72" t="s">
        <v>184</v>
      </c>
      <c r="C37" s="73">
        <v>130</v>
      </c>
      <c r="D37" s="73" t="s">
        <v>129</v>
      </c>
      <c r="E37" s="73" t="s">
        <v>130</v>
      </c>
    </row>
    <row r="38" spans="1:5" x14ac:dyDescent="0.25">
      <c r="A38" s="71">
        <v>37</v>
      </c>
      <c r="B38" s="72" t="s">
        <v>185</v>
      </c>
      <c r="C38" s="73">
        <v>190</v>
      </c>
      <c r="D38" s="73" t="s">
        <v>129</v>
      </c>
      <c r="E38" s="73" t="s">
        <v>130</v>
      </c>
    </row>
    <row r="39" spans="1:5" x14ac:dyDescent="0.25">
      <c r="A39" s="71">
        <v>38</v>
      </c>
      <c r="B39" s="72" t="s">
        <v>186</v>
      </c>
      <c r="C39" s="73">
        <v>230</v>
      </c>
      <c r="D39" s="73" t="s">
        <v>129</v>
      </c>
      <c r="E39" s="73" t="s">
        <v>130</v>
      </c>
    </row>
    <row r="40" spans="1:5" x14ac:dyDescent="0.25">
      <c r="A40" s="71">
        <v>39</v>
      </c>
      <c r="B40" s="72" t="s">
        <v>168</v>
      </c>
      <c r="C40" s="73">
        <v>70</v>
      </c>
      <c r="D40" s="73" t="s">
        <v>129</v>
      </c>
      <c r="E40" s="73" t="s">
        <v>130</v>
      </c>
    </row>
    <row r="41" spans="1:5" x14ac:dyDescent="0.25">
      <c r="A41" s="71">
        <v>40</v>
      </c>
      <c r="B41" s="72" t="s">
        <v>187</v>
      </c>
      <c r="C41" s="73">
        <v>80</v>
      </c>
      <c r="D41" s="73" t="s">
        <v>129</v>
      </c>
      <c r="E41" s="73" t="s">
        <v>130</v>
      </c>
    </row>
    <row r="42" spans="1:5" x14ac:dyDescent="0.25">
      <c r="A42" s="71">
        <v>41</v>
      </c>
      <c r="B42" s="72" t="s">
        <v>188</v>
      </c>
      <c r="C42" s="73">
        <v>100</v>
      </c>
      <c r="D42" s="73" t="s">
        <v>129</v>
      </c>
      <c r="E42" s="73" t="s">
        <v>130</v>
      </c>
    </row>
    <row r="43" spans="1:5" x14ac:dyDescent="0.25">
      <c r="A43" s="71">
        <v>42</v>
      </c>
      <c r="B43" s="72" t="s">
        <v>189</v>
      </c>
      <c r="C43" s="73">
        <v>130</v>
      </c>
      <c r="D43" s="73" t="s">
        <v>129</v>
      </c>
      <c r="E43" s="73" t="s">
        <v>130</v>
      </c>
    </row>
    <row r="44" spans="1:5" x14ac:dyDescent="0.25">
      <c r="A44" s="71">
        <v>43</v>
      </c>
      <c r="B44" s="72" t="s">
        <v>190</v>
      </c>
      <c r="C44" s="73">
        <v>150</v>
      </c>
      <c r="D44" s="73" t="s">
        <v>129</v>
      </c>
      <c r="E44" s="73" t="s">
        <v>130</v>
      </c>
    </row>
    <row r="45" spans="1:5" x14ac:dyDescent="0.25">
      <c r="A45" s="71">
        <v>44</v>
      </c>
      <c r="B45" s="72" t="s">
        <v>191</v>
      </c>
      <c r="C45" s="73">
        <v>170</v>
      </c>
      <c r="D45" s="73" t="s">
        <v>129</v>
      </c>
      <c r="E45" s="73" t="s">
        <v>130</v>
      </c>
    </row>
    <row r="46" spans="1:5" x14ac:dyDescent="0.25">
      <c r="A46" s="71">
        <v>45</v>
      </c>
      <c r="B46" s="72" t="s">
        <v>192</v>
      </c>
      <c r="C46" s="73">
        <v>200</v>
      </c>
      <c r="D46" s="73" t="s">
        <v>129</v>
      </c>
      <c r="E46" s="73" t="s">
        <v>130</v>
      </c>
    </row>
    <row r="47" spans="1:5" x14ac:dyDescent="0.25">
      <c r="A47" s="71">
        <v>46</v>
      </c>
      <c r="B47" s="72" t="s">
        <v>193</v>
      </c>
      <c r="C47" s="73">
        <v>260</v>
      </c>
      <c r="D47" s="73" t="s">
        <v>129</v>
      </c>
      <c r="E47" s="73" t="s">
        <v>130</v>
      </c>
    </row>
    <row r="48" spans="1:5" x14ac:dyDescent="0.25">
      <c r="A48" s="71">
        <v>47</v>
      </c>
      <c r="B48" s="72" t="s">
        <v>194</v>
      </c>
      <c r="C48" s="73">
        <v>310</v>
      </c>
      <c r="D48" s="73" t="s">
        <v>129</v>
      </c>
      <c r="E48" s="73" t="s">
        <v>130</v>
      </c>
    </row>
    <row r="49" spans="1:5" x14ac:dyDescent="0.25">
      <c r="A49" s="113"/>
      <c r="B49" s="114"/>
      <c r="C49" s="114"/>
      <c r="D49" s="114"/>
      <c r="E49" s="115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2024-09-30T04:06:00Z</dcterms:modified>
</cp:coreProperties>
</file>