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8B9FCFF-A0F4-432E-B819-B502959F6D0D}" xr6:coauthVersionLast="44" xr6:coauthVersionMax="44" xr10:uidLastSave="{00000000-0000-0000-0000-000000000000}"/>
  <bookViews>
    <workbookView xWindow="2400" yWindow="180" windowWidth="25350" windowHeight="1504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K6" i="1"/>
  <c r="K7" i="1"/>
  <c r="I9" i="1" l="1"/>
  <c r="I14" i="1" l="1"/>
  <c r="I18" i="1" l="1"/>
  <c r="I17" i="1" l="1"/>
  <c r="I16" i="1"/>
  <c r="I15" i="1"/>
  <c r="I10" i="1"/>
</calcChain>
</file>

<file path=xl/sharedStrings.xml><?xml version="1.0" encoding="utf-8"?>
<sst xmlns="http://schemas.openxmlformats.org/spreadsheetml/2006/main" count="72" uniqueCount="47">
  <si>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</si>
  <si>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</si>
  <si>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</si>
  <si>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</si>
  <si>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</si>
  <si>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</si>
  <si>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</si>
  <si>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</si>
  <si>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</si>
  <si>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</si>
  <si>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</si>
  <si>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</si>
  <si>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</si>
  <si>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</si>
  <si>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</si>
  <si>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</si>
  <si>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</si>
  <si>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</si>
  <si>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</si>
  <si>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</si>
  <si>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</si>
  <si>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</si>
  <si>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</si>
  <si>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</si>
  <si>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</si>
  <si>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</si>
  <si>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</si>
  <si>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</si>
  <si>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</si>
  <si>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</si>
  <si>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</si>
  <si>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</si>
  <si>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</si>
  <si>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</si>
  <si>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</si>
  <si>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</si>
  <si>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</si>
  <si>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</si>
  <si>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</si>
  <si>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</si>
  <si>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</si>
  <si>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</si>
  <si>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</si>
  <si>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</si>
  <si>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t>4,5 тонн</t>
  </si>
  <si>
    <t>3,5 тонн</t>
  </si>
  <si>
    <t>6,1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</si>
</sst>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7" fillId="0" borderId="5" xfId="0" applyFont="1" applyFill="1" applyBorder="1"/>
    <xf numFmtId="0" fontId="9" fillId="2" borderId="11" xfId="0" applyFont="1" applyFill="1" applyBorder="1"/>
    <xf numFmtId="164" fontId="0" fillId="4" borderId="1" xfId="0" applyNumberFormat="1" applyFill="1" applyBorder="1"/>
    <xf numFmtId="164" fontId="11" fillId="5" borderId="1" xfId="1" applyNumberFormat="1" applyFont="1" applyFill="1" applyBorder="1" applyAlignment="1">
      <alignment vertical="top"/>
    </xf>
    <xf numFmtId="164" fontId="11" fillId="5" borderId="1" xfId="0" applyNumberFormat="1" applyFont="1" applyFill="1" applyBorder="1" applyAlignment="1">
      <alignment vertical="top"/>
    </xf>
    <xf numFmtId="164" fontId="11" fillId="0" borderId="6" xfId="1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0" fontId="0" fillId="0" borderId="0" xfId="0" applyBorder="1"/>
    <xf numFmtId="0" fontId="8" fillId="0" borderId="0" xfId="0" applyFont="1" applyBorder="1"/>
    <xf numFmtId="0" fontId="0" fillId="0" borderId="1" xfId="0" applyBorder="1"/>
    <xf numFmtId="0" fontId="4" fillId="0" borderId="5" xfId="0" applyFont="1" applyFill="1" applyBorder="1"/>
    <xf numFmtId="0" fontId="3" fillId="0" borderId="5" xfId="0" applyFont="1" applyFill="1" applyBorder="1"/>
    <xf numFmtId="0" fontId="0" fillId="6" borderId="0" xfId="0" applyFill="1"/>
    <xf numFmtId="0" fontId="15" fillId="0" borderId="13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0" fillId="7" borderId="0" xfId="0" applyFill="1" applyBorder="1"/>
    <xf numFmtId="0" fontId="0" fillId="0" borderId="17" xfId="0" applyBorder="1"/>
    <xf numFmtId="0" fontId="16" fillId="0" borderId="0" xfId="0" applyFont="1" applyFill="1" applyBorder="1"/>
    <xf numFmtId="0" fontId="8" fillId="2" borderId="16" xfId="0" applyFont="1" applyFill="1" applyBorder="1" applyAlignment="1">
      <alignment vertical="center"/>
    </xf>
    <xf numFmtId="164" fontId="0" fillId="8" borderId="17" xfId="0" applyNumberFormat="1" applyFill="1" applyBorder="1"/>
    <xf numFmtId="164" fontId="0" fillId="8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3" fillId="0" borderId="24" xfId="0" applyFont="1" applyBorder="1"/>
    <xf numFmtId="0" fontId="14" fillId="0" borderId="0" xfId="0" applyFont="1" applyBorder="1"/>
    <xf numFmtId="0" fontId="14" fillId="0" borderId="25" xfId="0" applyFont="1" applyBorder="1"/>
    <xf numFmtId="0" fontId="0" fillId="0" borderId="27" xfId="0" applyBorder="1"/>
    <xf numFmtId="0" fontId="0" fillId="7" borderId="0" xfId="0" applyFill="1"/>
    <xf numFmtId="164" fontId="0" fillId="0" borderId="6" xfId="0" applyNumberFormat="1" applyBorder="1"/>
    <xf numFmtId="164" fontId="0" fillId="4" borderId="27" xfId="0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6" fillId="0" borderId="26" xfId="0" applyFont="1" applyFill="1" applyBorder="1"/>
    <xf numFmtId="164" fontId="11" fillId="5" borderId="27" xfId="0" applyNumberFormat="1" applyFont="1" applyFill="1" applyBorder="1" applyAlignment="1">
      <alignment vertical="top"/>
    </xf>
    <xf numFmtId="164" fontId="11" fillId="0" borderId="28" xfId="0" applyNumberFormat="1" applyFont="1" applyBorder="1" applyAlignment="1">
      <alignment vertical="top"/>
    </xf>
    <xf numFmtId="0" fontId="5" fillId="0" borderId="5" xfId="0" applyFont="1" applyFill="1" applyBorder="1"/>
    <xf numFmtId="0" fontId="8" fillId="0" borderId="0" xfId="0" applyFont="1"/>
    <xf numFmtId="164" fontId="0" fillId="0" borderId="0" xfId="0" applyNumberFormat="1"/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2" fontId="0" fillId="0" borderId="1" xfId="0" applyNumberForma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zoomScale="90" zoomScaleNormal="90" workbookViewId="0">
      <selection activeCell="G24" sqref="G24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45600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32"/>
      <c r="B6" s="36" t="s">
        <v>41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27">
        <v>1919</v>
      </c>
      <c r="I6" s="33">
        <v>23028</v>
      </c>
      <c r="J6">
        <v>20</v>
      </c>
      <c r="K6" s="42">
        <f>J6*I6</f>
        <v>460560</v>
      </c>
      <c r="L6" t="s">
        <v>44</v>
      </c>
    </row>
    <row r="7" spans="1:16" x14ac:dyDescent="0.25">
      <c r="A7" s="16"/>
      <c r="B7" s="36" t="s">
        <v>40</v>
      </c>
      <c r="C7" s="13" t="s">
        <v>8</v>
      </c>
      <c r="D7" s="13" t="s">
        <v>5</v>
      </c>
      <c r="E7" s="1">
        <v>14</v>
      </c>
      <c r="F7" s="13">
        <v>3.68</v>
      </c>
      <c r="G7" s="6">
        <v>95000</v>
      </c>
      <c r="H7" s="27">
        <v>1898</v>
      </c>
      <c r="I7" s="33">
        <v>22784</v>
      </c>
      <c r="J7">
        <v>14</v>
      </c>
      <c r="K7" s="42">
        <f t="shared" ref="K7:K8" si="0">J7*I7</f>
        <v>318976</v>
      </c>
      <c r="L7" t="s">
        <v>45</v>
      </c>
    </row>
    <row r="8" spans="1:16" x14ac:dyDescent="0.25">
      <c r="A8" s="16"/>
      <c r="B8" s="36" t="s">
        <v>39</v>
      </c>
      <c r="C8" s="13" t="s">
        <v>9</v>
      </c>
      <c r="D8" s="13" t="s">
        <v>5</v>
      </c>
      <c r="E8" s="1">
        <v>116</v>
      </c>
      <c r="F8" s="13">
        <v>36</v>
      </c>
      <c r="G8" s="6">
        <v>89000</v>
      </c>
      <c r="H8" s="27">
        <v>2284</v>
      </c>
      <c r="I8" s="33">
        <v>27412</v>
      </c>
      <c r="J8">
        <v>20</v>
      </c>
      <c r="K8" s="42">
        <f t="shared" si="0"/>
        <v>548240</v>
      </c>
      <c r="L8" t="s">
        <v>46</v>
      </c>
    </row>
    <row r="9" spans="1:16" x14ac:dyDescent="0.25">
      <c r="A9" s="32"/>
      <c r="B9" s="35" t="s">
        <v>21</v>
      </c>
      <c r="C9" s="13" t="s">
        <v>7</v>
      </c>
      <c r="D9" s="13" t="s">
        <v>5</v>
      </c>
      <c r="E9" s="13">
        <v>2</v>
      </c>
      <c r="F9" s="13">
        <v>2.472</v>
      </c>
      <c r="G9" s="6">
        <v>76000</v>
      </c>
      <c r="H9" s="7">
        <v>7828</v>
      </c>
      <c r="I9" s="9">
        <f t="shared" ref="I9" si="1">H9*12</f>
        <v>93936</v>
      </c>
    </row>
    <row r="10" spans="1:16" x14ac:dyDescent="0.25">
      <c r="A10" s="32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5" si="2">H10*12</f>
        <v>63840</v>
      </c>
    </row>
    <row r="11" spans="1:16" x14ac:dyDescent="0.25">
      <c r="A11" s="20"/>
      <c r="B11" s="36" t="s">
        <v>42</v>
      </c>
      <c r="C11" s="13" t="s">
        <v>7</v>
      </c>
      <c r="D11" s="13" t="s">
        <v>5</v>
      </c>
      <c r="E11" s="1">
        <v>4</v>
      </c>
      <c r="F11" s="64">
        <v>3.48</v>
      </c>
      <c r="G11" s="6">
        <v>75000</v>
      </c>
      <c r="H11" s="27">
        <v>5437</v>
      </c>
      <c r="I11" s="33">
        <v>65250</v>
      </c>
      <c r="J11" s="2"/>
      <c r="K11" s="11"/>
      <c r="L11" s="11"/>
      <c r="M11" s="11"/>
      <c r="N11" s="11"/>
      <c r="O11" s="11"/>
      <c r="P11" s="11"/>
    </row>
    <row r="12" spans="1:16" x14ac:dyDescent="0.25">
      <c r="A12" s="32"/>
      <c r="B12" s="36" t="s">
        <v>43</v>
      </c>
      <c r="C12" s="13" t="s">
        <v>7</v>
      </c>
      <c r="D12" s="13" t="s">
        <v>5</v>
      </c>
      <c r="E12" s="1">
        <v>5</v>
      </c>
      <c r="F12" s="13">
        <v>5.992</v>
      </c>
      <c r="G12" s="6">
        <v>75000</v>
      </c>
      <c r="H12" s="27">
        <v>7343</v>
      </c>
      <c r="I12" s="33">
        <v>88125</v>
      </c>
    </row>
    <row r="13" spans="1:16" x14ac:dyDescent="0.25">
      <c r="A13" s="20"/>
      <c r="B13" s="36" t="s">
        <v>38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27">
        <v>8135.6</v>
      </c>
      <c r="I13" s="33">
        <v>90800</v>
      </c>
    </row>
    <row r="14" spans="1:16" x14ac:dyDescent="0.25">
      <c r="A14" s="20"/>
      <c r="B14" s="40" t="s">
        <v>19</v>
      </c>
      <c r="C14" s="13" t="s">
        <v>9</v>
      </c>
      <c r="D14" s="13" t="s">
        <v>5</v>
      </c>
      <c r="E14" s="13">
        <v>21</v>
      </c>
      <c r="F14" s="13">
        <v>34.524000000000001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20" t="s">
        <v>37</v>
      </c>
      <c r="B15" s="14" t="s">
        <v>16</v>
      </c>
      <c r="C15" s="1" t="s">
        <v>8</v>
      </c>
      <c r="D15" s="1" t="s">
        <v>6</v>
      </c>
      <c r="E15" s="1">
        <v>41</v>
      </c>
      <c r="F15" s="1">
        <v>67.403999999999996</v>
      </c>
      <c r="G15" s="6">
        <v>85000</v>
      </c>
      <c r="H15" s="8">
        <v>11645</v>
      </c>
      <c r="I15" s="10">
        <f t="shared" si="2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20"/>
      <c r="B16" s="15" t="s">
        <v>20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8" si="3">H16*12</f>
        <v>143583.36000000002</v>
      </c>
      <c r="K16" s="11"/>
      <c r="L16" s="11"/>
      <c r="M16" s="11"/>
      <c r="N16" s="11"/>
      <c r="O16" s="11"/>
      <c r="P16" s="11"/>
    </row>
    <row r="17" spans="1:16" x14ac:dyDescent="0.25">
      <c r="A17" s="20"/>
      <c r="B17" s="4" t="s">
        <v>17</v>
      </c>
      <c r="C17" s="1" t="s">
        <v>9</v>
      </c>
      <c r="D17" s="1" t="s">
        <v>5</v>
      </c>
      <c r="E17" s="1">
        <v>2</v>
      </c>
      <c r="F17" s="1">
        <v>4.57</v>
      </c>
      <c r="G17" s="6">
        <v>90000</v>
      </c>
      <c r="H17" s="7">
        <v>17136</v>
      </c>
      <c r="I17" s="9">
        <f t="shared" si="3"/>
        <v>205632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32"/>
      <c r="B18" s="37" t="s">
        <v>18</v>
      </c>
      <c r="C18" s="31" t="s">
        <v>7</v>
      </c>
      <c r="D18" s="31" t="s">
        <v>5</v>
      </c>
      <c r="E18" s="31">
        <v>1</v>
      </c>
      <c r="F18" s="31">
        <v>2.5</v>
      </c>
      <c r="G18" s="34">
        <v>80000</v>
      </c>
      <c r="H18" s="38">
        <v>18152</v>
      </c>
      <c r="I18" s="39">
        <f t="shared" si="3"/>
        <v>217824</v>
      </c>
    </row>
    <row r="19" spans="1:16" x14ac:dyDescent="0.25">
      <c r="B19" s="28" t="s">
        <v>22</v>
      </c>
      <c r="C19" s="29"/>
      <c r="D19" s="30"/>
    </row>
    <row r="20" spans="1:16" ht="15.75" thickBot="1" x14ac:dyDescent="0.3">
      <c r="B20" s="17" t="s">
        <v>23</v>
      </c>
      <c r="C20" s="18"/>
      <c r="D20" s="19"/>
    </row>
    <row r="24" spans="1:16" x14ac:dyDescent="0.25">
      <c r="G24" s="41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8" t="s">
        <v>13</v>
      </c>
      <c r="C4" s="58" t="s">
        <v>1</v>
      </c>
      <c r="D4" s="54" t="s">
        <v>26</v>
      </c>
      <c r="E4" s="55"/>
      <c r="F4" s="56" t="s">
        <v>30</v>
      </c>
      <c r="G4" s="62" t="s">
        <v>31</v>
      </c>
      <c r="H4" s="60" t="s">
        <v>29</v>
      </c>
    </row>
    <row r="5" spans="2:8" ht="15.75" thickBot="1" x14ac:dyDescent="0.3">
      <c r="B5" s="59"/>
      <c r="C5" s="59"/>
      <c r="D5" s="23" t="s">
        <v>27</v>
      </c>
      <c r="E5" s="23" t="s">
        <v>28</v>
      </c>
      <c r="F5" s="57"/>
      <c r="G5" s="63"/>
      <c r="H5" s="61"/>
    </row>
    <row r="6" spans="2:8" x14ac:dyDescent="0.25">
      <c r="B6" s="21" t="s">
        <v>33</v>
      </c>
      <c r="C6" s="21" t="s">
        <v>24</v>
      </c>
      <c r="D6" s="21">
        <v>12.375</v>
      </c>
      <c r="E6" s="21">
        <v>4147</v>
      </c>
      <c r="F6" s="24">
        <v>40000</v>
      </c>
      <c r="G6" s="26">
        <v>119.36</v>
      </c>
      <c r="H6" s="21">
        <v>2.984</v>
      </c>
    </row>
    <row r="7" spans="2:8" x14ac:dyDescent="0.25">
      <c r="B7" s="13" t="s">
        <v>34</v>
      </c>
      <c r="C7" s="13" t="s">
        <v>24</v>
      </c>
      <c r="D7" s="13">
        <v>0.40600000000000003</v>
      </c>
      <c r="E7" s="13">
        <v>105</v>
      </c>
      <c r="F7" s="25">
        <v>40000</v>
      </c>
      <c r="G7" s="27">
        <v>154.12</v>
      </c>
      <c r="H7" s="13">
        <v>3.8530000000000002</v>
      </c>
    </row>
    <row r="8" spans="2:8" x14ac:dyDescent="0.25">
      <c r="B8" s="13" t="s">
        <v>35</v>
      </c>
      <c r="C8" s="13" t="s">
        <v>24</v>
      </c>
      <c r="D8" s="13">
        <v>0.246</v>
      </c>
      <c r="E8" s="13">
        <v>42</v>
      </c>
      <c r="F8" s="25">
        <v>40000</v>
      </c>
      <c r="G8" s="27">
        <v>193.36</v>
      </c>
      <c r="H8" s="13">
        <v>4.8339999999999996</v>
      </c>
    </row>
    <row r="9" spans="2:8" x14ac:dyDescent="0.25">
      <c r="B9" s="13" t="s">
        <v>36</v>
      </c>
      <c r="C9" s="13" t="s">
        <v>25</v>
      </c>
      <c r="D9" s="13">
        <v>1.673</v>
      </c>
      <c r="E9" s="13">
        <v>169</v>
      </c>
      <c r="F9" s="25">
        <v>40000</v>
      </c>
      <c r="G9" s="27">
        <v>394.6</v>
      </c>
      <c r="H9" s="13">
        <v>9.8650000000000002</v>
      </c>
    </row>
    <row r="10" spans="2:8" x14ac:dyDescent="0.25">
      <c r="B10" s="22" t="s">
        <v>32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2024-12-04T08:48:44Z</dcterms:modified>
</cp:coreProperties>
</file>