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5" i="1" l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119" i="1"/>
  <c r="G130" i="1" l="1"/>
  <c r="G136" i="1" l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20" i="1"/>
  <c r="G121" i="1"/>
  <c r="G122" i="1"/>
  <c r="G123" i="1"/>
  <c r="G124" i="1"/>
  <c r="G125" i="1"/>
  <c r="G126" i="1"/>
  <c r="G127" i="1"/>
  <c r="G128" i="1"/>
  <c r="G129" i="1"/>
  <c r="G131" i="1"/>
  <c r="G132" i="1"/>
  <c r="G13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51" i="1" l="1"/>
  <c r="G321" i="1" l="1"/>
  <c r="G322" i="1"/>
  <c r="G317" i="1"/>
  <c r="G318" i="1"/>
  <c r="G316" i="1"/>
  <c r="G315" i="1"/>
  <c r="G135" i="1" l="1"/>
  <c r="G313" i="1" l="1"/>
  <c r="G9" i="1" l="1"/>
  <c r="G46" i="1" l="1"/>
  <c r="G47" i="1"/>
  <c r="G48" i="1"/>
  <c r="G49" i="1"/>
  <c r="G323" i="1" l="1"/>
  <c r="G314" i="1" l="1"/>
  <c r="G319" i="1"/>
  <c r="G320" i="1"/>
  <c r="G325" i="1"/>
  <c r="G326" i="1"/>
  <c r="G327" i="1"/>
  <c r="G330" i="1"/>
  <c r="G332" i="1"/>
  <c r="G333" i="1"/>
</calcChain>
</file>

<file path=xl/sharedStrings.xml><?xml version="1.0" encoding="utf-8"?>
<sst xmlns="http://schemas.openxmlformats.org/spreadsheetml/2006/main" count="759" uniqueCount="462">
  <si>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</si>
  <si>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</si>
  <si>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</si>
  <si>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</si>
  <si>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</si>
  <si>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</si>
  <si>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</si>
  <si>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</si>
  <si>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</si>
  <si>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</si>
  <si>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</si>
  <si>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</si>
  <si>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</si>
  <si>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</si>
  <si>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</si>
  <si>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</si>
  <si>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</si>
  <si>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</si>
  <si>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</si>
  <si>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</si>
  <si>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</si>
  <si>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</si>
  <si>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</si>
  <si>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</si>
  <si>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</si>
  <si>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</si>
  <si>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</si>
  <si>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</si>
  <si>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</si>
  <si>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</si>
  <si>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</si>
  <si>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</si>
  <si>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</si>
  <si>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</si>
  <si>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</si>
  <si>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</si>
  <si>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</si>
  <si>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</si>
  <si>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</si>
  <si>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</si>
  <si>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</si>
  <si>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</si>
  <si>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</si>
  <si>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</si>
  <si>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</si>
  <si>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</si>
  <si>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</si>
  <si>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</si>
  <si>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</si>
  <si>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</si>
  <si>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</si>
  <si>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</si>
  <si>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</si>
  <si>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</si>
  <si>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</si>
  <si>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</si>
  <si>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</si>
  <si>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</si>
  <si>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</si>
  <si>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</si>
  <si>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</si>
  <si>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</si>
  <si>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</si>
  <si>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</si>
  <si>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</si>
  <si>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</si>
  <si>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</si>
  <si>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</si>
  <si>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</si>
  <si>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</si>
  <si>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</si>
  <si>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</si>
  <si>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</si>
  <si>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</si>
  <si>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</si>
  <si>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</si>
  <si>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</si>
  <si>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</si>
  <si>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</si>
  <si>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</si>
  <si>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</si>
  <si>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</si>
  <si>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</si>
  <si>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</si>
  <si>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</si>
  <si>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</si>
  <si>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</si>
  <si>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</si>
  <si>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</si>
  <si>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</si>
  <si>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</si>
  <si>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</si>
  <si>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</si>
  <si>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</si>
  <si>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</si>
  <si>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</si>
  <si>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</si>
  <si>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</si>
  <si>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</si>
  <si>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</si>
  <si>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</si>
  <si>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оцинк. 7,8м</t>
  </si>
  <si>
    <t>ГОСТ 10705-80 тип шва 1  7шт - 12,02-12,04м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</si>
  <si>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</si>
  <si>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</si>
  <si>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</si>
  <si>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</si>
  <si>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</si>
  <si>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</si>
  <si>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</si>
  <si>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</si>
  <si>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</si>
  <si>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</si>
  <si>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</si>
  <si>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</si>
  <si>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</si>
  <si>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</si>
  <si>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</si>
  <si>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</si>
  <si>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</si>
  <si>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</si>
  <si>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</si>
  <si>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</si>
  <si>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</si>
  <si>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</si>
  <si>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</si>
  <si>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</si>
  <si>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</si>
  <si>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</si>
  <si>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</si>
  <si>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</si>
  <si>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</si>
  <si>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</si>
  <si>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</si>
  <si>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</si>
  <si>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</si>
  <si>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</si>
  <si>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</si>
  <si>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</si>
  <si>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</si>
  <si>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</si>
  <si>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</si>
  <si>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</si>
  <si>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</si>
  <si>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</si>
  <si>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</si>
  <si>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</si>
  <si>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</si>
  <si>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</si>
  <si>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</si>
  <si>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</si>
  <si>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</si>
  <si>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</si>
  <si>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</si>
  <si>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</si>
  <si>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</si>
  <si>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</si>
  <si>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</si>
  <si>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</si>
  <si>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</si>
  <si>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</si>
  <si>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</si>
  <si>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</si>
  <si>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</si>
  <si>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</si>
  <si>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</si>
  <si>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</si>
  <si>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</si>
  <si>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</si>
  <si>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</si>
  <si>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</si>
  <si>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</si>
  <si>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</si>
  <si>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</si>
  <si>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</si>
  <si>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</si>
  <si>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</si>
  <si>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</si>
  <si>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</si>
  <si>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</si>
  <si>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</si>
  <si>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</si>
  <si>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</si>
  <si>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</si>
  <si>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</si>
  <si>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</si>
  <si>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</si>
  <si>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</si>
  <si>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</si>
  <si>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</si>
  <si>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</si>
  <si>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</si>
  <si>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</si>
  <si>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</si>
  <si>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</si>
  <si>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</si>
  <si>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</si>
  <si>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</si>
  <si>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</si>
  <si>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</si>
  <si>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</si>
  <si>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</si>
  <si>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</si>
  <si>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</si>
  <si>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</si>
  <si>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</si>
  <si>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</si>
  <si>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</si>
  <si>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</si>
  <si>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</si>
  <si>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</si>
  <si>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</si>
  <si>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</si>
  <si>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</si>
  <si>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</si>
  <si>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</si>
  <si>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</si>
  <si>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8732-78 147шт 11,7-11,85м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</si>
  <si>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</si>
  <si>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</si>
  <si>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</si>
  <si>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</si>
  <si>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</si>
  <si>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</si>
  <si>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</si>
  <si>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</si>
  <si>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</si>
  <si>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</si>
  <si>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</si>
  <si>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</si>
  <si>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</si>
  <si>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</si>
  <si>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</si>
  <si>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>ГОСТ 8732-78 2шт</t>
  </si>
  <si>
    <t>ГОСТ 10705-80  7,5+3,79м</t>
  </si>
  <si>
    <t xml:space="preserve">ГОСТ 8732-78  8,9м </t>
  </si>
  <si>
    <t xml:space="preserve">ГОСТ 8732-78 4,81+5,11м </t>
  </si>
  <si>
    <t>ГОСТ 8732-78 11,25*23шт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</si>
  <si>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</si>
  <si>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</si>
  <si>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</si>
  <si>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</si>
  <si>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</si>
  <si>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</si>
  <si>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</si>
  <si>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</si>
  <si>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</si>
  <si>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</si>
  <si>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</si>
  <si>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</si>
  <si>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</si>
  <si>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</si>
  <si>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</si>
  <si>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</si>
  <si>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7,68+7,7+7,78+7,83+7,66+7,76+7,75+7,6+7,35+7,75м</t>
  </si>
  <si>
    <t>ГОСТ 3262-75 оцинк. 6м-249шт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</si>
  <si>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</si>
  <si>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</si>
  <si>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</si>
  <si>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</si>
  <si>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</si>
  <si>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</si>
  <si>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</si>
  <si>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</si>
  <si>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</si>
  <si>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</si>
  <si>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</si>
  <si>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</si>
  <si>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</si>
  <si>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</si>
  <si>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</si>
  <si>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</si>
  <si>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8732-78 5-6м-15шт</t>
  </si>
  <si>
    <t>ГОСТ 10706-76 7,9м в ВУЗ изоляции с поперечным швом</t>
  </si>
  <si>
    <t>ГОСТ 20295-80  12,15м тип шва 3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</si>
  <si>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</si>
  <si>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</si>
  <si>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</si>
  <si>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</si>
  <si>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</si>
  <si>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</si>
  <si>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</si>
  <si>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8,48м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</si>
  <si>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</si>
  <si>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</si>
  <si>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</si>
  <si>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</si>
  <si>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</si>
  <si>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</si>
  <si>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в ВУЗ изоляции 20шт - 9,08-11,49м</t>
  </si>
  <si>
    <t>ГОСТ 8732-78 11,39+11,30+11,71м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</si>
  <si>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</si>
  <si>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</si>
  <si>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</si>
  <si>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</si>
  <si>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</si>
  <si>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</si>
  <si>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</si>
  <si>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</si>
  <si>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</si>
  <si>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10705-80  м/ш 11,36м</t>
  </si>
  <si>
    <t>ГОСТ 3262-76 оцинк. 12шт 7,8м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</si>
  <si>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</si>
  <si>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</si>
  <si>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</si>
  <si>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</si>
  <si>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</si>
  <si>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</si>
  <si>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</si>
  <si>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</si>
  <si>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</si>
  <si>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</si>
  <si>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</si>
  <si>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</si>
  <si>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</si>
  <si>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19903-74 8шт-6м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</si>
  <si>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</si>
  <si>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</si>
  <si>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</si>
  <si>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</si>
  <si>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3262-75 оцинк. 7,8м-19шт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</si>
  <si>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</si>
  <si>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</si>
  <si>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</si>
  <si>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</si>
  <si>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</si>
  <si>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</si>
  <si>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</si>
  <si>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</si>
  <si>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</si>
  <si>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</si>
  <si>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</si>
  <si>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</si>
  <si>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</si>
  <si>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</si>
  <si>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</si>
  <si>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</si>
  <si>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</si>
  <si>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</si>
  <si>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</si>
  <si>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</si>
  <si>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</si>
  <si>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</si>
  <si>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</si>
  <si>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</si>
  <si>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</si>
  <si>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ТУ-1493-002-81068824-2014  5шт 7,5-9,75м</t>
  </si>
  <si>
    <t>ГОСТ 3262-75 оцинк. 744шт - 7,8м</t>
  </si>
  <si>
    <t>ГОСТ 10705-80 оцинк. 6м</t>
  </si>
  <si>
    <t>ГОСТ 10705-80 м/ш 11,54+11,36+11,7м</t>
  </si>
  <si>
    <t>ГОСТ 8732-78 10,5+10,5+10,61+10,61м</t>
  </si>
  <si>
    <t>ГОСТ 8732-78 11,46м</t>
  </si>
  <si>
    <t>ГОСТ 8732-78 11,44м</t>
  </si>
  <si>
    <t>ГОСТ 3262-75 оцинк. 5шт-6м</t>
  </si>
  <si>
    <t>ГОСТ 10705-80 11,шт 11,49-11,7м м/ш снятый град</t>
  </si>
  <si>
    <t>ГОСТ 8732-78 10,61+10,2+10,72м</t>
  </si>
  <si>
    <t>ГОСТ 8732-78 4,1-9,93м-6шт</t>
  </si>
  <si>
    <t>ГОСТ 10705-80 оцинк. 5,64м+9,1м-2шт</t>
  </si>
  <si>
    <t>ГОСТ 10705-80 оцинк. 7,8м-2шт</t>
  </si>
  <si>
    <t>ГОСТ 10705-80 оцинк. 5,92+5,92м</t>
  </si>
  <si>
    <t>09ФБЮ</t>
  </si>
  <si>
    <t>ГОСТ 8732-78 11,75м</t>
  </si>
  <si>
    <t>ГОСТ 8732-78 4,1м</t>
  </si>
  <si>
    <t>ГОСТ 8732-78 оцинк.   31шт  6,1-6,3м</t>
  </si>
  <si>
    <t>09Г2ФБ</t>
  </si>
  <si>
    <t>ГОСТ 8732-78 11,65м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</si>
  <si>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</si>
  <si>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</si>
  <si>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</si>
  <si>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</si>
  <si>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</si>
  <si>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</si>
  <si>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</si>
  <si>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</si>
  <si>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</si>
  <si>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10706-76  тип шва 3   1,54 -11,77м 10шт</t>
  </si>
  <si>
    <t>ГОСТ 8732-78 10,5м</t>
  </si>
  <si>
    <t>ГОСТ 14637-89 1500×1500 1шт</t>
  </si>
  <si>
    <t>ГОСТ 8732-78 19шт 11,16-11,48м</t>
  </si>
  <si>
    <t>ГОСТ 8732-78 11,43м</t>
  </si>
  <si>
    <t>ГОСТ 8732-78 11,27+11,11+10,98+11,1+11,27м</t>
  </si>
  <si>
    <t>ГОСТ 8732-78 12+11,67+11,79+11,75м</t>
  </si>
  <si>
    <t>ГОСТ 8732-78 10,55м</t>
  </si>
  <si>
    <t>ГОСТ 8732-78 8,74+10,13м</t>
  </si>
  <si>
    <t>ГОСТ 8732-78  9м</t>
  </si>
  <si>
    <t xml:space="preserve">ГОСТ 8732-78 10,87+11,53+11,53+11,54+11,83+12м  </t>
  </si>
  <si>
    <t>ГОСТ 8732-78  19шт  8,62-11,77м</t>
  </si>
  <si>
    <t>ГОСТ 8732-78 Востановленная 11,66+10,18+9,59+11,49+11,43+10,97+10,96+9,93+10,78м</t>
  </si>
  <si>
    <t>ГОСТ 8732-78 Востановленная 11,4+11,45+11,44+11,51м</t>
  </si>
  <si>
    <t>ГОСТ 3262-78 оцинк. 7,8м-8шт</t>
  </si>
  <si>
    <t>09Г2ФБЮ</t>
  </si>
  <si>
    <t>15ГС</t>
  </si>
  <si>
    <t>10Г2/09Г2ФБЮ/09Г2С/20</t>
  </si>
  <si>
    <t>ГОСТ 8732-78 61шт 8,49-10,51м</t>
  </si>
  <si>
    <t>ГОСТ 8732-78 10,84+11,88м</t>
  </si>
  <si>
    <t>ГОСТ 8732-78 11,95+11,85+11,77+1,33+10,12+11,94м</t>
  </si>
  <si>
    <t>ГОСТ 8732-78 31шт 6,83-10,27м</t>
  </si>
  <si>
    <t>ГОСТ 8732-78 10,53+11,7м</t>
  </si>
  <si>
    <t>ГОСТ 10706-76 11,4м</t>
  </si>
  <si>
    <t xml:space="preserve">ГОСТ 8732-78 4,03м </t>
  </si>
  <si>
    <t>ГОСТ 8732-78 27шт  9,7-11,86м</t>
  </si>
  <si>
    <t>ГОСТ 10705-80 11,87м</t>
  </si>
  <si>
    <t>ГОСТ 8732-78 11,7м 67шт</t>
  </si>
  <si>
    <t>ГОСТ 8732-78 11,07+11,08+11,07+11,15+11,15м</t>
  </si>
  <si>
    <t>ГОСТ 8732-78 11,66+11,66+11,5м</t>
  </si>
  <si>
    <t>ГОСТ 8732-78  10,89+12,25+12,36м</t>
  </si>
  <si>
    <t>ГОСТ 8732-78  7шт 10,8-11,86м</t>
  </si>
  <si>
    <t>ТУ 1381-012-05757848-2015  12,16+12,16+11,96+12,17м</t>
  </si>
  <si>
    <t>ГОСТ 8732-78 10,75+10,58м</t>
  </si>
  <si>
    <t>ГОСТ 10705-80  м/ш 22шт 11,29-11,87м</t>
  </si>
  <si>
    <t>ГОСТ 8732-78  13шт 10,52-11,63м</t>
  </si>
  <si>
    <t>ГОСТ 8732-78  10шт 10,6-11,95м</t>
  </si>
  <si>
    <r>
      <t xml:space="preserve">ГОСТ 8732-78        </t>
    </r>
    <r>
      <rPr>
        <b/>
        <sz val="9"/>
        <rFont val="Arial"/>
        <family val="2"/>
        <charset val="204"/>
      </rPr>
      <t xml:space="preserve"> в ПУТИ!</t>
    </r>
  </si>
  <si>
    <t>ГОСТ 8732-78 18шт 10,3-11,83м</t>
  </si>
  <si>
    <t>ГОСТ 8732-78 11,07+11,06+11,37+11,4+11,55+11,52+11,23+11,24+11,45м</t>
  </si>
  <si>
    <t>ГОСТ 10705-80 оцинк. 11,6-6шт+9,84м</t>
  </si>
  <si>
    <t>ГОСТ 10705-80 оцинк. 11,6м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</si>
  <si>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</si>
  <si>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</si>
  <si>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</si>
  <si>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</si>
  <si>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</si>
  <si>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тип шва-1 9,12+11,6+4,08+(11,66м-3шт)</t>
  </si>
  <si>
    <t>ГОСТ 10705-80 м/ш 11,6м</t>
  </si>
  <si>
    <t>ГОСТ 10705-80  11,6м-8шт+8м-1шт</t>
  </si>
  <si>
    <t>ГОСТ 10706-76 11-11,7м*5шт реставрированная</t>
  </si>
  <si>
    <t>ГОСТ 10705-80 оцинк 11,8м</t>
  </si>
  <si>
    <t>ГОСТ 10705-80 оцинк. 11,8м-3шт+10,9+6м</t>
  </si>
  <si>
    <t>ГОСТ 10705-80 78шт-11,2м</t>
  </si>
  <si>
    <t>ГОСТ 10705-80 7,6м</t>
  </si>
  <si>
    <t>ГОСТ 8734-75   7.6+7.6+7.7м</t>
  </si>
  <si>
    <t>ГОСТ 8732-78  11,44+11,66+11,62+11,65+11,66м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</si>
  <si>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</si>
  <si>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</si>
  <si>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</si>
  <si>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</si>
  <si>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</si>
  <si>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м\ш 11,63м</t>
  </si>
  <si>
    <t>ГОСТ 10705-80  3шт 11,6м</t>
  </si>
  <si>
    <t>ГОСТ 3262-75 оцинк. 7,8м-149шт</t>
  </si>
  <si>
    <t>ГОСТ 3262-75 оцинк. 7,8-62шт</t>
  </si>
  <si>
    <t>ГОСТ 8732-78 9,2м</t>
  </si>
  <si>
    <t>ГОСТ 8732-78 11,7+11,7+10,72+11,64+11,87+11,86+11,78+11,78м</t>
  </si>
  <si>
    <t>ГОСТ 10706-91 10,65м</t>
  </si>
  <si>
    <t>20/09Г2С/ 13ХФА</t>
  </si>
  <si>
    <t>ГОСТ 20295-85 12,14+12,05+12,12м</t>
  </si>
  <si>
    <t>ГОСТ 8732-78 11,3м</t>
  </si>
  <si>
    <t>ГОСТ 8732-78 8,63+11,63+11,34+11,64м</t>
  </si>
  <si>
    <t>3/09Г2С</t>
  </si>
  <si>
    <t>ГОСТ 8732-78 17шт  9,61-11,55м</t>
  </si>
  <si>
    <t>ГОСТ 8732-78 11,06м</t>
  </si>
  <si>
    <t>ГОСТ 8732-78 11,21+11,43+11,19+10,35+10,96+11,20+11,05+11,21+11,5+9,97+11,09м</t>
  </si>
  <si>
    <t>ГОСТ 8732-78 ,01+9,4+6,7+8,9+7,25+3,2+9,85м</t>
  </si>
  <si>
    <t>ГОСТ 10705-81 3,82+11,43м</t>
  </si>
  <si>
    <t>ГОСТ 8732-78 6м</t>
  </si>
  <si>
    <t>ГОСТ 8732-78 8шт 6,5-9,7м</t>
  </si>
  <si>
    <t>ГОСТ10705-80 м/ш 13шт 11,82-11,84м</t>
  </si>
  <si>
    <t>ГОСТ 8732-78 7,3м</t>
  </si>
  <si>
    <t>ГОСТ 8732-78  7шт 9,32-11,58м</t>
  </si>
  <si>
    <t>ГОСТ 8732-78 22шт 11,25-11,77м</t>
  </si>
  <si>
    <t>ГОСТ 8734-75  24шт 5,02-8,99м</t>
  </si>
  <si>
    <t>ПРАЙС-ЛИСТ от 09.12.2024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</si>
</sst>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4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4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5" t="s">
        <v>44</v>
      </c>
      <c r="D1" s="85"/>
      <c r="E1" s="85"/>
      <c r="F1" s="85"/>
      <c r="G1" s="85"/>
    </row>
    <row r="2" spans="1:28" ht="15.75" x14ac:dyDescent="0.25">
      <c r="A2" s="89" t="s">
        <v>461</v>
      </c>
      <c r="B2" s="89"/>
      <c r="C2" s="89"/>
      <c r="D2" s="89"/>
      <c r="E2" s="89"/>
      <c r="F2" s="89"/>
      <c r="G2" s="89"/>
    </row>
    <row r="3" spans="1:28" ht="15.75" customHeight="1" x14ac:dyDescent="0.25">
      <c r="A3" s="88" t="s">
        <v>88</v>
      </c>
      <c r="B3" s="88"/>
      <c r="C3" s="88"/>
      <c r="D3" s="88"/>
      <c r="E3" s="88"/>
      <c r="F3" s="88"/>
      <c r="G3" s="88"/>
    </row>
    <row r="4" spans="1:28" ht="15.75" customHeight="1" x14ac:dyDescent="0.25">
      <c r="A4" s="66"/>
      <c r="B4" s="66"/>
      <c r="C4" s="88" t="s">
        <v>89</v>
      </c>
      <c r="D4" s="88"/>
      <c r="E4" s="88"/>
      <c r="F4" s="88"/>
      <c r="G4" s="88"/>
    </row>
    <row r="5" spans="1:28" ht="15.75" customHeight="1" x14ac:dyDescent="0.25">
      <c r="A5" s="86" t="s">
        <v>45</v>
      </c>
      <c r="B5" s="87"/>
      <c r="C5" s="87"/>
      <c r="D5" s="87"/>
      <c r="E5" s="87"/>
      <c r="F5" s="87"/>
      <c r="G5" s="87"/>
    </row>
    <row r="6" spans="1:28" ht="15" customHeight="1" x14ac:dyDescent="0.25">
      <c r="A6" s="91" t="s">
        <v>0</v>
      </c>
      <c r="B6" s="91"/>
      <c r="C6" s="91"/>
      <c r="D6" s="91"/>
      <c r="E6" s="91"/>
      <c r="F6" s="91"/>
      <c r="G6" s="91"/>
      <c r="H6" s="90"/>
      <c r="I6" s="90"/>
      <c r="J6" s="90"/>
      <c r="K6" s="90"/>
      <c r="L6" s="90"/>
      <c r="M6" s="90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53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1" t="s">
        <v>7</v>
      </c>
      <c r="B8" s="91"/>
      <c r="C8" s="91"/>
      <c r="D8" s="91"/>
      <c r="E8" s="91"/>
      <c r="F8" s="91"/>
      <c r="G8" s="91"/>
      <c r="H8" s="90"/>
      <c r="I8" s="90"/>
      <c r="J8" s="90"/>
      <c r="K8" s="90"/>
      <c r="L8" s="90"/>
      <c r="M8" s="90"/>
    </row>
    <row r="9" spans="1:28" x14ac:dyDescent="0.25">
      <c r="A9" s="18" t="s">
        <v>79</v>
      </c>
      <c r="B9" s="18">
        <v>2.5</v>
      </c>
      <c r="C9" s="10" t="s">
        <v>80</v>
      </c>
      <c r="D9" s="18"/>
      <c r="E9" s="36">
        <v>2.8939999999999997</v>
      </c>
      <c r="F9" s="29">
        <v>85000</v>
      </c>
      <c r="G9" s="30">
        <f t="shared" ref="G9:G44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338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255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439</v>
      </c>
      <c r="D12" s="18"/>
      <c r="E12" s="36">
        <v>1.696</v>
      </c>
      <c r="F12" s="29">
        <v>90000</v>
      </c>
      <c r="G12" s="30">
        <f t="shared" si="0"/>
        <v>152640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80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73</v>
      </c>
      <c r="B14" s="18">
        <v>2.8</v>
      </c>
      <c r="C14" s="10" t="s">
        <v>309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46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93</v>
      </c>
      <c r="B17" s="18">
        <v>2.8</v>
      </c>
      <c r="C17" s="10" t="s">
        <v>339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93</v>
      </c>
      <c r="B18" s="18">
        <v>2.8</v>
      </c>
      <c r="C18" s="10" t="s">
        <v>301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93</v>
      </c>
      <c r="B19" s="18">
        <v>2.8</v>
      </c>
      <c r="C19" s="10" t="s">
        <v>389</v>
      </c>
      <c r="D19" s="18"/>
      <c r="E19" s="36">
        <v>9.4E-2</v>
      </c>
      <c r="F19" s="29">
        <v>90000</v>
      </c>
      <c r="G19" s="30">
        <f t="shared" si="0"/>
        <v>8460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93</v>
      </c>
      <c r="B20" s="18">
        <v>2.8</v>
      </c>
      <c r="C20" s="10" t="s">
        <v>353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93</v>
      </c>
      <c r="B21" s="19">
        <v>3.2</v>
      </c>
      <c r="C21" s="9" t="s">
        <v>440</v>
      </c>
      <c r="D21" s="19"/>
      <c r="E21" s="36">
        <v>0.97899999999999998</v>
      </c>
      <c r="F21" s="29">
        <v>93000</v>
      </c>
      <c r="G21" s="30">
        <f t="shared" si="0"/>
        <v>91047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347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320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340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292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415</v>
      </c>
      <c r="D26" s="18"/>
      <c r="E26" s="36">
        <v>0.60399999999999998</v>
      </c>
      <c r="F26" s="29">
        <v>90000</v>
      </c>
      <c r="G26" s="30">
        <f t="shared" si="0"/>
        <v>54360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363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302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348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416</v>
      </c>
      <c r="D30" s="19"/>
      <c r="E30" s="36">
        <v>0.123</v>
      </c>
      <c r="F30" s="29">
        <v>90000</v>
      </c>
      <c r="G30" s="30">
        <f t="shared" si="0"/>
        <v>11070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108</v>
      </c>
      <c r="B31" s="19">
        <v>4</v>
      </c>
      <c r="C31" s="8" t="s">
        <v>357</v>
      </c>
      <c r="D31" s="19"/>
      <c r="E31" s="36">
        <v>0.25500000000000012</v>
      </c>
      <c r="F31" s="29">
        <v>93000</v>
      </c>
      <c r="G31" s="30">
        <f t="shared" si="0"/>
        <v>23715.000000000011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108</v>
      </c>
      <c r="B32" s="19">
        <v>4</v>
      </c>
      <c r="C32" s="8" t="s">
        <v>43</v>
      </c>
      <c r="D32" s="19"/>
      <c r="E32" s="36">
        <v>5.600000000000005E-2</v>
      </c>
      <c r="F32" s="29">
        <v>80000</v>
      </c>
      <c r="G32" s="30">
        <f t="shared" si="0"/>
        <v>4480.0000000000036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108</v>
      </c>
      <c r="B33" s="19">
        <v>4.5</v>
      </c>
      <c r="C33" s="8" t="s">
        <v>426</v>
      </c>
      <c r="D33" s="19"/>
      <c r="E33" s="36">
        <v>0.14000000000000001</v>
      </c>
      <c r="F33" s="29">
        <v>90000</v>
      </c>
      <c r="G33" s="30">
        <f t="shared" si="0"/>
        <v>12600.000000000002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114</v>
      </c>
      <c r="B34" s="19">
        <v>4</v>
      </c>
      <c r="C34" s="8" t="s">
        <v>101</v>
      </c>
      <c r="D34" s="19"/>
      <c r="E34" s="36">
        <v>8.6000000000000007E-2</v>
      </c>
      <c r="F34" s="29">
        <v>85000</v>
      </c>
      <c r="G34" s="30">
        <f t="shared" si="0"/>
        <v>7310.0000000000009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114</v>
      </c>
      <c r="B35" s="19">
        <v>5</v>
      </c>
      <c r="C35" s="8" t="s">
        <v>427</v>
      </c>
      <c r="D35" s="19"/>
      <c r="E35" s="36">
        <v>0.74700000000000033</v>
      </c>
      <c r="F35" s="29">
        <v>90000</v>
      </c>
      <c r="G35" s="30">
        <f t="shared" si="0"/>
        <v>67230.000000000029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133</v>
      </c>
      <c r="B36" s="18">
        <v>4</v>
      </c>
      <c r="C36" s="9" t="s">
        <v>348</v>
      </c>
      <c r="D36" s="18"/>
      <c r="E36" s="36">
        <v>7.8E-2</v>
      </c>
      <c r="F36" s="29">
        <v>85000</v>
      </c>
      <c r="G36" s="30">
        <f t="shared" si="0"/>
        <v>6630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133</v>
      </c>
      <c r="B37" s="18">
        <v>4</v>
      </c>
      <c r="C37" s="9" t="s">
        <v>14</v>
      </c>
      <c r="D37" s="18">
        <v>20</v>
      </c>
      <c r="E37" s="36">
        <v>1.125</v>
      </c>
      <c r="F37" s="29">
        <v>90000</v>
      </c>
      <c r="G37" s="30">
        <f t="shared" si="0"/>
        <v>101250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8">
        <v>133</v>
      </c>
      <c r="B38" s="18">
        <v>4</v>
      </c>
      <c r="C38" s="9" t="s">
        <v>358</v>
      </c>
      <c r="D38" s="18"/>
      <c r="E38" s="36">
        <v>0.19099999999999998</v>
      </c>
      <c r="F38" s="29">
        <v>93000</v>
      </c>
      <c r="G38" s="30">
        <f t="shared" si="0"/>
        <v>17762.999999999996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4.5</v>
      </c>
      <c r="C39" s="8" t="s">
        <v>256</v>
      </c>
      <c r="D39" s="19"/>
      <c r="E39" s="36">
        <v>0.34399999999999997</v>
      </c>
      <c r="F39" s="29">
        <v>90000</v>
      </c>
      <c r="G39" s="30">
        <f t="shared" si="0"/>
        <v>30959.999999999996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4.5</v>
      </c>
      <c r="C40" s="8" t="s">
        <v>94</v>
      </c>
      <c r="D40" s="19"/>
      <c r="E40" s="36">
        <v>0.17699999999999999</v>
      </c>
      <c r="F40" s="29">
        <v>93000</v>
      </c>
      <c r="G40" s="30">
        <f t="shared" si="0"/>
        <v>16461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59</v>
      </c>
      <c r="D41" s="19">
        <v>20</v>
      </c>
      <c r="E41" s="36">
        <v>1.486</v>
      </c>
      <c r="F41" s="29">
        <v>87000</v>
      </c>
      <c r="G41" s="30">
        <f t="shared" si="0"/>
        <v>129282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15</v>
      </c>
      <c r="D42" s="19">
        <v>20</v>
      </c>
      <c r="E42" s="36">
        <v>0.22800000000000004</v>
      </c>
      <c r="F42" s="29">
        <v>90000</v>
      </c>
      <c r="G42" s="30">
        <f t="shared" si="0"/>
        <v>20520.000000000004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6</v>
      </c>
      <c r="C43" s="8" t="s">
        <v>190</v>
      </c>
      <c r="D43" s="31"/>
      <c r="E43" s="36">
        <v>1.0900000000000001</v>
      </c>
      <c r="F43" s="29">
        <v>90000</v>
      </c>
      <c r="G43" s="30">
        <f t="shared" si="0"/>
        <v>98100</v>
      </c>
      <c r="H43" s="42"/>
      <c r="I43" s="42"/>
      <c r="J43" s="40"/>
      <c r="K43" s="28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152</v>
      </c>
      <c r="B44" s="19">
        <v>3.5</v>
      </c>
      <c r="C44" s="8" t="s">
        <v>359</v>
      </c>
      <c r="D44" s="19"/>
      <c r="E44" s="36">
        <v>0.156</v>
      </c>
      <c r="F44" s="29">
        <v>85000</v>
      </c>
      <c r="G44" s="30">
        <f t="shared" si="0"/>
        <v>13260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97" t="s">
        <v>74</v>
      </c>
      <c r="B45" s="98"/>
      <c r="C45" s="98"/>
      <c r="D45" s="98"/>
      <c r="E45" s="98"/>
      <c r="F45" s="98"/>
      <c r="G45" s="99"/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 t="s">
        <v>75</v>
      </c>
      <c r="B46" s="19">
        <v>1.5</v>
      </c>
      <c r="C46" s="9" t="s">
        <v>76</v>
      </c>
      <c r="D46" s="19"/>
      <c r="E46" s="36">
        <v>8.0000000000000002E-3</v>
      </c>
      <c r="F46" s="29">
        <v>59000</v>
      </c>
      <c r="G46" s="30">
        <f>E46*F46</f>
        <v>472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 t="s">
        <v>75</v>
      </c>
      <c r="B47" s="19">
        <v>2.5</v>
      </c>
      <c r="C47" s="9" t="s">
        <v>198</v>
      </c>
      <c r="D47" s="19"/>
      <c r="E47" s="36">
        <v>8.6999999999999994E-2</v>
      </c>
      <c r="F47" s="29">
        <v>59000</v>
      </c>
      <c r="G47" s="30">
        <f>E47*F47</f>
        <v>5133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77</v>
      </c>
      <c r="B48" s="19">
        <v>2</v>
      </c>
      <c r="C48" s="9" t="s">
        <v>315</v>
      </c>
      <c r="D48" s="19"/>
      <c r="E48" s="36">
        <v>0.104</v>
      </c>
      <c r="F48" s="29">
        <v>59000</v>
      </c>
      <c r="G48" s="30">
        <f>E48*F48</f>
        <v>6136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78</v>
      </c>
      <c r="B49" s="19">
        <v>6</v>
      </c>
      <c r="C49" s="9" t="s">
        <v>76</v>
      </c>
      <c r="D49" s="19"/>
      <c r="E49" s="36">
        <v>0.28299999999999997</v>
      </c>
      <c r="F49" s="29">
        <v>65000</v>
      </c>
      <c r="G49" s="30">
        <f>E49*F49</f>
        <v>18395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97" t="s">
        <v>16</v>
      </c>
      <c r="B50" s="98"/>
      <c r="C50" s="98"/>
      <c r="D50" s="98"/>
      <c r="E50" s="98"/>
      <c r="F50" s="98"/>
      <c r="G50" s="99"/>
      <c r="H50" s="96"/>
      <c r="I50" s="96"/>
      <c r="J50" s="96"/>
      <c r="K50" s="96"/>
      <c r="L50" s="96"/>
      <c r="M50" s="96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93</v>
      </c>
      <c r="B51" s="19">
        <v>2.5</v>
      </c>
      <c r="C51" s="11" t="s">
        <v>325</v>
      </c>
      <c r="D51" s="18"/>
      <c r="E51" s="36">
        <v>0.57199999999999995</v>
      </c>
      <c r="F51" s="29">
        <v>59000</v>
      </c>
      <c r="G51" s="30">
        <f>E51*F51</f>
        <v>33748</v>
      </c>
      <c r="H51" s="42"/>
      <c r="I51" s="42"/>
      <c r="J51" s="37"/>
      <c r="K51" s="42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</v>
      </c>
      <c r="B52" s="19">
        <v>2.8</v>
      </c>
      <c r="C52" s="11" t="s">
        <v>17</v>
      </c>
      <c r="D52" s="18"/>
      <c r="E52" s="36">
        <v>1.7999999999999999E-2</v>
      </c>
      <c r="F52" s="29">
        <v>59000</v>
      </c>
      <c r="G52" s="30">
        <f t="shared" ref="G52:G113" si="1">E52*F52</f>
        <v>1062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2.8</v>
      </c>
      <c r="C53" s="11" t="s">
        <v>201</v>
      </c>
      <c r="D53" s="18"/>
      <c r="E53" s="36">
        <v>1.2999999999999999E-2</v>
      </c>
      <c r="F53" s="29">
        <v>59000</v>
      </c>
      <c r="G53" s="30">
        <f t="shared" si="1"/>
        <v>767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12</v>
      </c>
      <c r="B54" s="19">
        <v>3.2</v>
      </c>
      <c r="C54" s="11" t="s">
        <v>326</v>
      </c>
      <c r="D54" s="18"/>
      <c r="E54" s="36">
        <v>0.252</v>
      </c>
      <c r="F54" s="29">
        <v>59000</v>
      </c>
      <c r="G54" s="30">
        <f t="shared" si="1"/>
        <v>14868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12</v>
      </c>
      <c r="B55" s="19">
        <v>3.2</v>
      </c>
      <c r="C55" s="11" t="s">
        <v>330</v>
      </c>
      <c r="D55" s="18"/>
      <c r="E55" s="36">
        <v>2.0000000000000004E-2</v>
      </c>
      <c r="F55" s="29">
        <v>61000</v>
      </c>
      <c r="G55" s="30">
        <f t="shared" si="1"/>
        <v>1220.0000000000002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65</v>
      </c>
      <c r="B56" s="19">
        <v>3.2</v>
      </c>
      <c r="C56" s="9" t="s">
        <v>180</v>
      </c>
      <c r="D56" s="19"/>
      <c r="E56" s="36">
        <v>3.0000000000000027E-3</v>
      </c>
      <c r="F56" s="29">
        <v>59000</v>
      </c>
      <c r="G56" s="30">
        <f t="shared" si="1"/>
        <v>177.00000000000017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231</v>
      </c>
      <c r="B57" s="19">
        <v>3.2</v>
      </c>
      <c r="C57" s="9" t="s">
        <v>240</v>
      </c>
      <c r="D57" s="19"/>
      <c r="E57" s="36">
        <v>2.5000000000000001E-2</v>
      </c>
      <c r="F57" s="29">
        <v>59000</v>
      </c>
      <c r="G57" s="30">
        <f t="shared" si="1"/>
        <v>1475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13</v>
      </c>
      <c r="B58" s="19">
        <v>3</v>
      </c>
      <c r="C58" s="8" t="s">
        <v>327</v>
      </c>
      <c r="D58" s="19"/>
      <c r="E58" s="36">
        <v>0.28199999999999997</v>
      </c>
      <c r="F58" s="29">
        <v>59000</v>
      </c>
      <c r="G58" s="30">
        <f t="shared" si="1"/>
        <v>16638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ht="15.75" customHeight="1" x14ac:dyDescent="0.25">
      <c r="A59" s="19" t="s">
        <v>13</v>
      </c>
      <c r="B59" s="19">
        <v>3.5</v>
      </c>
      <c r="C59" s="10" t="s">
        <v>18</v>
      </c>
      <c r="D59" s="19"/>
      <c r="E59" s="36">
        <v>3.6999999999999998E-2</v>
      </c>
      <c r="F59" s="29">
        <v>53000</v>
      </c>
      <c r="G59" s="30">
        <f t="shared" si="1"/>
        <v>1961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ht="15.75" customHeight="1" x14ac:dyDescent="0.25">
      <c r="A60" s="19" t="s">
        <v>81</v>
      </c>
      <c r="B60" s="19">
        <v>3</v>
      </c>
      <c r="C60" s="10" t="s">
        <v>328</v>
      </c>
      <c r="D60" s="19"/>
      <c r="E60" s="36">
        <v>0.318</v>
      </c>
      <c r="F60" s="29">
        <v>59000</v>
      </c>
      <c r="G60" s="30">
        <f t="shared" si="1"/>
        <v>18762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>
        <v>57</v>
      </c>
      <c r="B61" s="19">
        <v>3</v>
      </c>
      <c r="C61" s="10" t="s">
        <v>417</v>
      </c>
      <c r="D61" s="19"/>
      <c r="E61" s="36">
        <v>6.4000000000000001E-2</v>
      </c>
      <c r="F61" s="29">
        <v>59000</v>
      </c>
      <c r="G61" s="30">
        <f t="shared" si="1"/>
        <v>3776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76</v>
      </c>
      <c r="B62" s="19">
        <v>3.5</v>
      </c>
      <c r="C62" s="8" t="s">
        <v>428</v>
      </c>
      <c r="D62" s="19" t="s">
        <v>20</v>
      </c>
      <c r="E62" s="36">
        <v>5.4580000000000011</v>
      </c>
      <c r="F62" s="29">
        <v>63000</v>
      </c>
      <c r="G62" s="30">
        <f t="shared" si="1"/>
        <v>343854.00000000006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19</v>
      </c>
      <c r="B63" s="19">
        <v>3.5</v>
      </c>
      <c r="C63" s="8" t="s">
        <v>64</v>
      </c>
      <c r="D63" s="19">
        <v>20</v>
      </c>
      <c r="E63" s="36">
        <v>7.8999999999999959E-2</v>
      </c>
      <c r="F63" s="29">
        <v>59000</v>
      </c>
      <c r="G63" s="30">
        <f t="shared" si="1"/>
        <v>4660.9999999999973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89</v>
      </c>
      <c r="B64" s="19">
        <v>3</v>
      </c>
      <c r="C64" s="8" t="s">
        <v>418</v>
      </c>
      <c r="D64" s="19">
        <v>20</v>
      </c>
      <c r="E64" s="36">
        <v>2.1379999999999999</v>
      </c>
      <c r="F64" s="29">
        <v>59000</v>
      </c>
      <c r="G64" s="30">
        <f t="shared" si="1"/>
        <v>126142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3</v>
      </c>
      <c r="C65" s="8" t="s">
        <v>223</v>
      </c>
      <c r="D65" s="19"/>
      <c r="E65" s="36">
        <v>7.4999999999999997E-2</v>
      </c>
      <c r="F65" s="29">
        <v>50000</v>
      </c>
      <c r="G65" s="30">
        <f t="shared" si="1"/>
        <v>3750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4</v>
      </c>
      <c r="C66" s="8" t="s">
        <v>424</v>
      </c>
      <c r="D66" s="19"/>
      <c r="E66" s="36">
        <v>0.84599999999999997</v>
      </c>
      <c r="F66" s="29">
        <v>59000</v>
      </c>
      <c r="G66" s="30">
        <f t="shared" si="1"/>
        <v>49914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89</v>
      </c>
      <c r="B67" s="19">
        <v>5</v>
      </c>
      <c r="C67" s="8" t="s">
        <v>419</v>
      </c>
      <c r="D67" s="19">
        <v>20</v>
      </c>
      <c r="E67" s="36">
        <v>1.202</v>
      </c>
      <c r="F67" s="29">
        <v>59000</v>
      </c>
      <c r="G67" s="30">
        <f t="shared" si="1"/>
        <v>70918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108</v>
      </c>
      <c r="B68" s="19">
        <v>4</v>
      </c>
      <c r="C68" s="8" t="s">
        <v>420</v>
      </c>
      <c r="D68" s="19"/>
      <c r="E68" s="36">
        <v>0.49299999999999999</v>
      </c>
      <c r="F68" s="29">
        <v>59000</v>
      </c>
      <c r="G68" s="30">
        <f t="shared" si="1"/>
        <v>29087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5</v>
      </c>
      <c r="C69" s="8" t="s">
        <v>241</v>
      </c>
      <c r="D69" s="19">
        <v>20</v>
      </c>
      <c r="E69" s="36">
        <v>0.14299999999999999</v>
      </c>
      <c r="F69" s="29">
        <v>69000</v>
      </c>
      <c r="G69" s="30">
        <f t="shared" si="1"/>
        <v>9867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114</v>
      </c>
      <c r="B70" s="19">
        <v>4</v>
      </c>
      <c r="C70" s="8" t="s">
        <v>191</v>
      </c>
      <c r="D70" s="19"/>
      <c r="E70" s="36">
        <v>0.127</v>
      </c>
      <c r="F70" s="29">
        <v>65000</v>
      </c>
      <c r="G70" s="30">
        <f t="shared" si="1"/>
        <v>8255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4.5</v>
      </c>
      <c r="C71" s="8" t="s">
        <v>234</v>
      </c>
      <c r="D71" s="19"/>
      <c r="E71" s="36">
        <v>0.13700000000000001</v>
      </c>
      <c r="F71" s="29">
        <v>59000</v>
      </c>
      <c r="G71" s="30">
        <f t="shared" si="1"/>
        <v>8083.0000000000009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127</v>
      </c>
      <c r="B72" s="19">
        <v>3.5</v>
      </c>
      <c r="C72" s="8" t="s">
        <v>429</v>
      </c>
      <c r="D72" s="19"/>
      <c r="E72" s="36">
        <v>8.1000000000000003E-2</v>
      </c>
      <c r="F72" s="29">
        <v>59000</v>
      </c>
      <c r="G72" s="30">
        <f t="shared" si="1"/>
        <v>4779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4</v>
      </c>
      <c r="C73" s="8" t="s">
        <v>421</v>
      </c>
      <c r="D73" s="19"/>
      <c r="E73" s="36">
        <v>0.13500000000000001</v>
      </c>
      <c r="F73" s="29">
        <v>59000</v>
      </c>
      <c r="G73" s="30">
        <f t="shared" si="1"/>
        <v>7965.0000000000009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5</v>
      </c>
      <c r="C74" s="10" t="s">
        <v>401</v>
      </c>
      <c r="D74" s="18"/>
      <c r="E74" s="36">
        <v>0.23000000000000004</v>
      </c>
      <c r="F74" s="29">
        <v>59000</v>
      </c>
      <c r="G74" s="30">
        <f t="shared" si="1"/>
        <v>13570.000000000002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6</v>
      </c>
      <c r="C75" s="10" t="s">
        <v>275</v>
      </c>
      <c r="D75" s="18"/>
      <c r="E75" s="36">
        <v>0.25800000000000001</v>
      </c>
      <c r="F75" s="29">
        <v>50000</v>
      </c>
      <c r="G75" s="30">
        <f t="shared" si="1"/>
        <v>12900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7</v>
      </c>
      <c r="C76" s="10" t="s">
        <v>254</v>
      </c>
      <c r="D76" s="18">
        <v>20</v>
      </c>
      <c r="E76" s="36">
        <v>2.0169999999999999</v>
      </c>
      <c r="F76" s="29">
        <v>59000</v>
      </c>
      <c r="G76" s="30">
        <f t="shared" si="1"/>
        <v>119003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8</v>
      </c>
      <c r="C77" s="8" t="s">
        <v>245</v>
      </c>
      <c r="D77" s="19"/>
      <c r="E77" s="36">
        <v>9.8999999999999977E-2</v>
      </c>
      <c r="F77" s="29">
        <v>50000</v>
      </c>
      <c r="G77" s="30">
        <f t="shared" si="1"/>
        <v>4949.9999999999991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168</v>
      </c>
      <c r="B78" s="19">
        <v>9</v>
      </c>
      <c r="C78" s="9" t="s">
        <v>278</v>
      </c>
      <c r="D78" s="18"/>
      <c r="E78" s="36">
        <v>0.14800000000000002</v>
      </c>
      <c r="F78" s="29">
        <v>59000</v>
      </c>
      <c r="G78" s="30">
        <f t="shared" si="1"/>
        <v>8732.0000000000018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219</v>
      </c>
      <c r="B79" s="19">
        <v>6</v>
      </c>
      <c r="C79" s="9" t="s">
        <v>422</v>
      </c>
      <c r="D79" s="18" t="s">
        <v>20</v>
      </c>
      <c r="E79" s="36">
        <v>1.8839999999999999</v>
      </c>
      <c r="F79" s="29">
        <v>63000</v>
      </c>
      <c r="G79" s="30">
        <f t="shared" si="1"/>
        <v>118692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423</v>
      </c>
      <c r="D80" s="18" t="s">
        <v>20</v>
      </c>
      <c r="E80" s="36">
        <v>0.36599999999999999</v>
      </c>
      <c r="F80" s="29">
        <v>63000</v>
      </c>
      <c r="G80" s="30">
        <f t="shared" si="1"/>
        <v>23058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6</v>
      </c>
      <c r="C81" s="9" t="s">
        <v>331</v>
      </c>
      <c r="D81" s="18" t="s">
        <v>20</v>
      </c>
      <c r="E81" s="36">
        <v>0.5519999999999996</v>
      </c>
      <c r="F81" s="29">
        <v>59000</v>
      </c>
      <c r="G81" s="30">
        <f t="shared" si="1"/>
        <v>32567.999999999978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219</v>
      </c>
      <c r="B82" s="19">
        <v>8</v>
      </c>
      <c r="C82" s="9" t="s">
        <v>354</v>
      </c>
      <c r="D82" s="18" t="s">
        <v>26</v>
      </c>
      <c r="E82" s="36">
        <v>5.282</v>
      </c>
      <c r="F82" s="29">
        <v>69000</v>
      </c>
      <c r="G82" s="30">
        <f t="shared" si="1"/>
        <v>364458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8</v>
      </c>
      <c r="C83" s="9" t="s">
        <v>300</v>
      </c>
      <c r="D83" s="18" t="s">
        <v>20</v>
      </c>
      <c r="E83" s="36">
        <v>0.47299999999999998</v>
      </c>
      <c r="F83" s="29">
        <v>69000</v>
      </c>
      <c r="G83" s="30">
        <f t="shared" si="1"/>
        <v>32637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273</v>
      </c>
      <c r="B84" s="19">
        <v>10</v>
      </c>
      <c r="C84" s="9" t="s">
        <v>67</v>
      </c>
      <c r="D84" s="19">
        <v>20</v>
      </c>
      <c r="E84" s="36">
        <v>0.58399999999999996</v>
      </c>
      <c r="F84" s="29">
        <v>68000</v>
      </c>
      <c r="G84" s="30">
        <f t="shared" si="1"/>
        <v>39712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5</v>
      </c>
      <c r="C85" s="9" t="s">
        <v>453</v>
      </c>
      <c r="D85" s="19">
        <v>20</v>
      </c>
      <c r="E85" s="36">
        <v>0.59599999999999997</v>
      </c>
      <c r="F85" s="29">
        <v>73000</v>
      </c>
      <c r="G85" s="30">
        <f t="shared" si="1"/>
        <v>43508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7</v>
      </c>
      <c r="C86" s="9" t="s">
        <v>68</v>
      </c>
      <c r="D86" s="18">
        <v>20</v>
      </c>
      <c r="E86" s="36">
        <v>1.9770000000000001</v>
      </c>
      <c r="F86" s="29">
        <v>68000</v>
      </c>
      <c r="G86" s="30">
        <f t="shared" si="1"/>
        <v>134436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7</v>
      </c>
      <c r="C87" s="9" t="s">
        <v>321</v>
      </c>
      <c r="D87" s="18">
        <v>20</v>
      </c>
      <c r="E87" s="36">
        <v>0.63499999999999979</v>
      </c>
      <c r="F87" s="29">
        <v>71000</v>
      </c>
      <c r="G87" s="30">
        <f t="shared" si="1"/>
        <v>45084.999999999985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242</v>
      </c>
      <c r="D88" s="18">
        <v>20</v>
      </c>
      <c r="E88" s="36">
        <v>0.70099999999999996</v>
      </c>
      <c r="F88" s="29">
        <v>71000</v>
      </c>
      <c r="G88" s="30">
        <f t="shared" si="1"/>
        <v>49771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332</v>
      </c>
      <c r="D89" s="18" t="s">
        <v>20</v>
      </c>
      <c r="E89" s="36">
        <v>2.0119999999999969</v>
      </c>
      <c r="F89" s="29">
        <v>77000</v>
      </c>
      <c r="G89" s="30">
        <f t="shared" si="1"/>
        <v>154923.99999999977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346</v>
      </c>
      <c r="D90" s="18" t="s">
        <v>20</v>
      </c>
      <c r="E90" s="36">
        <v>2.6209999999999996</v>
      </c>
      <c r="F90" s="29">
        <v>68000</v>
      </c>
      <c r="G90" s="30">
        <f t="shared" si="1"/>
        <v>178227.99999999997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69</v>
      </c>
      <c r="D91" s="19">
        <v>20</v>
      </c>
      <c r="E91" s="36">
        <v>1.1100000000000001</v>
      </c>
      <c r="F91" s="29">
        <v>68000</v>
      </c>
      <c r="G91" s="30">
        <f t="shared" si="1"/>
        <v>75480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91</v>
      </c>
      <c r="D92" s="19"/>
      <c r="E92" s="36">
        <v>0.59</v>
      </c>
      <c r="F92" s="29">
        <v>68000</v>
      </c>
      <c r="G92" s="30">
        <f t="shared" si="1"/>
        <v>40120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438</v>
      </c>
      <c r="D93" s="19">
        <v>20</v>
      </c>
      <c r="E93" s="36">
        <v>2.177</v>
      </c>
      <c r="F93" s="29">
        <v>81000</v>
      </c>
      <c r="G93" s="30">
        <f t="shared" si="1"/>
        <v>176337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9</v>
      </c>
      <c r="C94" s="9" t="s">
        <v>102</v>
      </c>
      <c r="D94" s="19" t="s">
        <v>20</v>
      </c>
      <c r="E94" s="36">
        <v>5.9109999999999996</v>
      </c>
      <c r="F94" s="29">
        <v>75000</v>
      </c>
      <c r="G94" s="30">
        <f t="shared" si="1"/>
        <v>443324.99999999994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9</v>
      </c>
      <c r="C95" s="9" t="s">
        <v>70</v>
      </c>
      <c r="D95" s="19" t="s">
        <v>20</v>
      </c>
      <c r="E95" s="36">
        <v>1.1990000000000001</v>
      </c>
      <c r="F95" s="29">
        <v>68000</v>
      </c>
      <c r="G95" s="30">
        <f t="shared" si="1"/>
        <v>81532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10</v>
      </c>
      <c r="C96" s="9" t="s">
        <v>409</v>
      </c>
      <c r="D96" s="19"/>
      <c r="E96" s="36">
        <v>20.154</v>
      </c>
      <c r="F96" s="29">
        <v>75000</v>
      </c>
      <c r="G96" s="30">
        <f t="shared" si="1"/>
        <v>1511550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10</v>
      </c>
      <c r="C97" s="9" t="s">
        <v>349</v>
      </c>
      <c r="D97" s="19" t="s">
        <v>307</v>
      </c>
      <c r="E97" s="36">
        <v>2.488</v>
      </c>
      <c r="F97" s="29">
        <v>75000</v>
      </c>
      <c r="G97" s="30">
        <f t="shared" si="1"/>
        <v>186600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377</v>
      </c>
      <c r="B98" s="19">
        <v>8</v>
      </c>
      <c r="C98" s="9" t="s">
        <v>228</v>
      </c>
      <c r="D98" s="19" t="s">
        <v>60</v>
      </c>
      <c r="E98" s="36">
        <v>0.34899999999999998</v>
      </c>
      <c r="F98" s="29">
        <v>75000</v>
      </c>
      <c r="G98" s="30">
        <f t="shared" si="1"/>
        <v>26175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377</v>
      </c>
      <c r="B99" s="19">
        <v>9</v>
      </c>
      <c r="C99" s="9" t="s">
        <v>232</v>
      </c>
      <c r="D99" s="19">
        <v>20</v>
      </c>
      <c r="E99" s="36">
        <v>0.92600000000000005</v>
      </c>
      <c r="F99" s="29">
        <v>77000</v>
      </c>
      <c r="G99" s="30">
        <f t="shared" si="1"/>
        <v>71302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426</v>
      </c>
      <c r="B100" s="19">
        <v>8</v>
      </c>
      <c r="C100" s="9" t="s">
        <v>437</v>
      </c>
      <c r="D100" s="19" t="s">
        <v>360</v>
      </c>
      <c r="E100" s="36">
        <v>0.96</v>
      </c>
      <c r="F100" s="29">
        <v>80000</v>
      </c>
      <c r="G100" s="30">
        <f t="shared" si="1"/>
        <v>76800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426</v>
      </c>
      <c r="B101" s="19">
        <v>10</v>
      </c>
      <c r="C101" s="9" t="s">
        <v>456</v>
      </c>
      <c r="D101" s="19" t="s">
        <v>20</v>
      </c>
      <c r="E101" s="36">
        <v>15.776999999999999</v>
      </c>
      <c r="F101" s="29">
        <v>82000</v>
      </c>
      <c r="G101" s="30">
        <f t="shared" si="1"/>
        <v>1293714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426</v>
      </c>
      <c r="B102" s="19">
        <v>10</v>
      </c>
      <c r="C102" s="9" t="s">
        <v>335</v>
      </c>
      <c r="D102" s="19" t="s">
        <v>390</v>
      </c>
      <c r="E102" s="36">
        <v>0.88500000000000001</v>
      </c>
      <c r="F102" s="29">
        <v>79000</v>
      </c>
      <c r="G102" s="30">
        <f t="shared" si="1"/>
        <v>69915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426</v>
      </c>
      <c r="B103" s="19">
        <v>10</v>
      </c>
      <c r="C103" s="9" t="s">
        <v>21</v>
      </c>
      <c r="D103" s="19" t="s">
        <v>20</v>
      </c>
      <c r="E103" s="36">
        <v>0.20400000000000018</v>
      </c>
      <c r="F103" s="29">
        <v>79000</v>
      </c>
      <c r="G103" s="30">
        <f t="shared" si="1"/>
        <v>16116.000000000015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8</v>
      </c>
      <c r="C104" s="9" t="s">
        <v>371</v>
      </c>
      <c r="D104" s="19" t="s">
        <v>372</v>
      </c>
      <c r="E104" s="36">
        <v>4.9240000000000004</v>
      </c>
      <c r="F104" s="29">
        <v>95000</v>
      </c>
      <c r="G104" s="30">
        <f t="shared" si="1"/>
        <v>467780.00000000006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8</v>
      </c>
      <c r="C105" s="9" t="s">
        <v>373</v>
      </c>
      <c r="D105" s="19"/>
      <c r="E105" s="36">
        <v>1.048</v>
      </c>
      <c r="F105" s="29">
        <v>85000</v>
      </c>
      <c r="G105" s="30">
        <f t="shared" si="1"/>
        <v>89080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8</v>
      </c>
      <c r="C106" s="8" t="s">
        <v>21</v>
      </c>
      <c r="D106" s="19" t="s">
        <v>20</v>
      </c>
      <c r="E106" s="36">
        <v>1.127</v>
      </c>
      <c r="F106" s="29">
        <v>83000</v>
      </c>
      <c r="G106" s="30">
        <f t="shared" si="1"/>
        <v>93541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8</v>
      </c>
      <c r="C107" s="9" t="s">
        <v>398</v>
      </c>
      <c r="D107" s="19">
        <v>20</v>
      </c>
      <c r="E107" s="36">
        <v>1.175</v>
      </c>
      <c r="F107" s="29">
        <v>89000</v>
      </c>
      <c r="G107" s="30">
        <f t="shared" si="1"/>
        <v>104575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8</v>
      </c>
      <c r="C108" s="9" t="s">
        <v>308</v>
      </c>
      <c r="D108" s="19" t="s">
        <v>20</v>
      </c>
      <c r="E108" s="36">
        <v>1.2070000000000007</v>
      </c>
      <c r="F108" s="29">
        <v>89000</v>
      </c>
      <c r="G108" s="30">
        <f t="shared" si="1"/>
        <v>107423.00000000007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9</v>
      </c>
      <c r="C109" s="10" t="s">
        <v>71</v>
      </c>
      <c r="D109" s="18" t="s">
        <v>20</v>
      </c>
      <c r="E109" s="36">
        <v>0.95399999999999996</v>
      </c>
      <c r="F109" s="29">
        <v>75000</v>
      </c>
      <c r="G109" s="30">
        <f t="shared" si="1"/>
        <v>71550</v>
      </c>
      <c r="H109" s="42"/>
      <c r="I109" s="42"/>
      <c r="J109" s="44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10</v>
      </c>
      <c r="C110" s="10" t="s">
        <v>374</v>
      </c>
      <c r="D110" s="18" t="s">
        <v>372</v>
      </c>
      <c r="E110" s="36">
        <v>1.5349999999999999</v>
      </c>
      <c r="F110" s="29">
        <v>95000</v>
      </c>
      <c r="G110" s="30">
        <f t="shared" si="1"/>
        <v>145825</v>
      </c>
      <c r="H110" s="42"/>
      <c r="I110" s="42"/>
      <c r="J110" s="44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10</v>
      </c>
      <c r="C111" s="10" t="s">
        <v>274</v>
      </c>
      <c r="D111" s="18"/>
      <c r="E111" s="36">
        <v>1.5740000000000001</v>
      </c>
      <c r="F111" s="29">
        <v>93000</v>
      </c>
      <c r="G111" s="30">
        <f t="shared" si="1"/>
        <v>146382</v>
      </c>
      <c r="H111" s="42"/>
      <c r="I111" s="42"/>
      <c r="J111" s="44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10</v>
      </c>
      <c r="C112" s="9" t="s">
        <v>67</v>
      </c>
      <c r="D112" s="18" t="s">
        <v>23</v>
      </c>
      <c r="E112" s="36">
        <v>1.1539999999999999</v>
      </c>
      <c r="F112" s="29">
        <v>75000</v>
      </c>
      <c r="G112" s="30">
        <f t="shared" si="1"/>
        <v>86550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12</v>
      </c>
      <c r="C113" s="9" t="s">
        <v>246</v>
      </c>
      <c r="D113" s="18"/>
      <c r="E113" s="36">
        <v>40</v>
      </c>
      <c r="F113" s="29">
        <v>102000</v>
      </c>
      <c r="G113" s="30">
        <f t="shared" si="1"/>
        <v>4080000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18.7</v>
      </c>
      <c r="C114" s="9" t="s">
        <v>219</v>
      </c>
      <c r="D114" s="18" t="s">
        <v>95</v>
      </c>
      <c r="E114" s="36">
        <v>2.4060000000000001</v>
      </c>
      <c r="F114" s="29">
        <v>140000</v>
      </c>
      <c r="G114" s="30">
        <f t="shared" ref="G114:G133" si="2">E114*F114</f>
        <v>336840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711</v>
      </c>
      <c r="B115" s="19">
        <v>12.7</v>
      </c>
      <c r="C115" s="9" t="s">
        <v>96</v>
      </c>
      <c r="D115" s="18">
        <v>20</v>
      </c>
      <c r="E115" s="36">
        <v>5.2969999999999997</v>
      </c>
      <c r="F115" s="29">
        <v>85000</v>
      </c>
      <c r="G115" s="30">
        <f t="shared" si="2"/>
        <v>450245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711</v>
      </c>
      <c r="B116" s="19">
        <v>22.2</v>
      </c>
      <c r="C116" s="9" t="s">
        <v>97</v>
      </c>
      <c r="D116" s="19" t="s">
        <v>23</v>
      </c>
      <c r="E116" s="36">
        <v>4.5549999999999997</v>
      </c>
      <c r="F116" s="29">
        <v>85000</v>
      </c>
      <c r="G116" s="30">
        <f t="shared" si="2"/>
        <v>387175</v>
      </c>
      <c r="H116" s="42"/>
      <c r="I116" s="42"/>
      <c r="J116" s="40"/>
      <c r="K116" s="41"/>
      <c r="L116" s="38"/>
      <c r="M116" s="39"/>
      <c r="N116" s="50"/>
    </row>
    <row r="117" spans="1:29" x14ac:dyDescent="0.25">
      <c r="A117" s="19">
        <v>720</v>
      </c>
      <c r="B117" s="19">
        <v>8</v>
      </c>
      <c r="C117" s="8" t="s">
        <v>56</v>
      </c>
      <c r="D117" s="19"/>
      <c r="E117" s="36">
        <v>33.817999999999998</v>
      </c>
      <c r="F117" s="29">
        <v>46000</v>
      </c>
      <c r="G117" s="30">
        <f t="shared" si="2"/>
        <v>1555628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720</v>
      </c>
      <c r="B118" s="19" t="s">
        <v>22</v>
      </c>
      <c r="C118" s="8" t="s">
        <v>425</v>
      </c>
      <c r="D118" s="19"/>
      <c r="E118" s="36">
        <v>8.6320000000000014</v>
      </c>
      <c r="F118" s="29">
        <v>75000</v>
      </c>
      <c r="G118" s="30">
        <f t="shared" si="2"/>
        <v>647400.00000000012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720</v>
      </c>
      <c r="B119" s="19">
        <v>10</v>
      </c>
      <c r="C119" s="8" t="s">
        <v>445</v>
      </c>
      <c r="D119" s="19"/>
      <c r="E119" s="36">
        <v>6.4210000000000003</v>
      </c>
      <c r="F119" s="29">
        <v>88000</v>
      </c>
      <c r="G119" s="30">
        <f t="shared" si="2"/>
        <v>565048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720</v>
      </c>
      <c r="B120" s="19">
        <v>12</v>
      </c>
      <c r="C120" s="8" t="s">
        <v>192</v>
      </c>
      <c r="D120" s="19" t="s">
        <v>20</v>
      </c>
      <c r="E120" s="36">
        <v>2.5230000000000001</v>
      </c>
      <c r="F120" s="29">
        <v>88000</v>
      </c>
      <c r="G120" s="30">
        <f t="shared" si="2"/>
        <v>222024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720</v>
      </c>
      <c r="B121" s="19">
        <v>12</v>
      </c>
      <c r="C121" s="9" t="s">
        <v>56</v>
      </c>
      <c r="D121" s="19"/>
      <c r="E121" s="36">
        <v>107.52300000000001</v>
      </c>
      <c r="F121" s="29">
        <v>59000</v>
      </c>
      <c r="G121" s="30">
        <f t="shared" si="2"/>
        <v>6343857.0000000009</v>
      </c>
      <c r="H121" s="42"/>
      <c r="I121" s="45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820</v>
      </c>
      <c r="B122" s="20">
        <v>10</v>
      </c>
      <c r="C122" s="8" t="s">
        <v>273</v>
      </c>
      <c r="D122" s="19"/>
      <c r="E122" s="36">
        <v>1.5940000000000001</v>
      </c>
      <c r="F122" s="29">
        <v>75000</v>
      </c>
      <c r="G122" s="30">
        <f t="shared" si="2"/>
        <v>119550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820</v>
      </c>
      <c r="B123" s="20">
        <v>10</v>
      </c>
      <c r="C123" s="8" t="s">
        <v>187</v>
      </c>
      <c r="D123" s="19"/>
      <c r="E123" s="36">
        <v>1.23</v>
      </c>
      <c r="F123" s="29">
        <v>87000</v>
      </c>
      <c r="G123" s="30">
        <f t="shared" si="2"/>
        <v>107010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1020</v>
      </c>
      <c r="B124" s="20">
        <v>10</v>
      </c>
      <c r="C124" s="8" t="s">
        <v>306</v>
      </c>
      <c r="D124" s="19"/>
      <c r="E124" s="36">
        <v>0.98000000000000043</v>
      </c>
      <c r="F124" s="29">
        <v>70000</v>
      </c>
      <c r="G124" s="30">
        <f t="shared" si="2"/>
        <v>68600.000000000029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1020</v>
      </c>
      <c r="B125" s="19">
        <v>10</v>
      </c>
      <c r="C125" s="9" t="s">
        <v>375</v>
      </c>
      <c r="D125" s="19"/>
      <c r="E125" s="36">
        <v>22.87700000000001</v>
      </c>
      <c r="F125" s="29">
        <v>90000</v>
      </c>
      <c r="G125" s="30">
        <f t="shared" si="2"/>
        <v>2058930.0000000009</v>
      </c>
      <c r="H125" s="43"/>
      <c r="I125" s="43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1020</v>
      </c>
      <c r="B126" s="19">
        <v>11</v>
      </c>
      <c r="C126" s="9" t="s">
        <v>98</v>
      </c>
      <c r="D126" s="19"/>
      <c r="E126" s="36">
        <v>9.7309999999999999</v>
      </c>
      <c r="F126" s="29">
        <v>90000</v>
      </c>
      <c r="G126" s="30">
        <f t="shared" si="2"/>
        <v>875790</v>
      </c>
      <c r="H126" s="43"/>
      <c r="I126" s="43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1020</v>
      </c>
      <c r="B127" s="19">
        <v>11</v>
      </c>
      <c r="C127" s="9" t="s">
        <v>99</v>
      </c>
      <c r="D127" s="19"/>
      <c r="E127" s="36">
        <v>2.6240000000000001</v>
      </c>
      <c r="F127" s="29">
        <v>70000</v>
      </c>
      <c r="G127" s="30">
        <f t="shared" si="2"/>
        <v>183680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15" customHeight="1" x14ac:dyDescent="0.25">
      <c r="A128" s="19">
        <v>1020</v>
      </c>
      <c r="B128" s="19">
        <v>12</v>
      </c>
      <c r="C128" s="9" t="s">
        <v>100</v>
      </c>
      <c r="D128" s="19"/>
      <c r="E128" s="36">
        <v>6.0410000000000004</v>
      </c>
      <c r="F128" s="29">
        <v>90000</v>
      </c>
      <c r="G128" s="30">
        <f t="shared" si="2"/>
        <v>543690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ht="15" customHeight="1" x14ac:dyDescent="0.25">
      <c r="A129" s="19">
        <v>1020</v>
      </c>
      <c r="B129" s="19">
        <v>19</v>
      </c>
      <c r="C129" s="9" t="s">
        <v>407</v>
      </c>
      <c r="D129" s="19" t="s">
        <v>95</v>
      </c>
      <c r="E129" s="36">
        <v>22.952999999999999</v>
      </c>
      <c r="F129" s="29">
        <v>95000</v>
      </c>
      <c r="G129" s="30">
        <f t="shared" si="2"/>
        <v>2180535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5" customHeight="1" x14ac:dyDescent="0.25">
      <c r="A130" s="19">
        <v>1020</v>
      </c>
      <c r="B130" s="19">
        <v>21</v>
      </c>
      <c r="C130" s="9" t="s">
        <v>443</v>
      </c>
      <c r="D130" s="19"/>
      <c r="E130" s="36">
        <v>5.5650000000000004</v>
      </c>
      <c r="F130" s="29">
        <v>90000</v>
      </c>
      <c r="G130" s="30">
        <f t="shared" si="2"/>
        <v>500850.00000000006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1220</v>
      </c>
      <c r="B131" s="19">
        <v>12</v>
      </c>
      <c r="C131" s="9" t="s">
        <v>269</v>
      </c>
      <c r="D131" s="19" t="s">
        <v>23</v>
      </c>
      <c r="E131" s="36">
        <v>6.181</v>
      </c>
      <c r="F131" s="29">
        <v>69000</v>
      </c>
      <c r="G131" s="30">
        <f t="shared" si="2"/>
        <v>426489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ht="15" customHeight="1" x14ac:dyDescent="0.25">
      <c r="A132" s="19">
        <v>1220</v>
      </c>
      <c r="B132" s="19">
        <v>16</v>
      </c>
      <c r="C132" s="9" t="s">
        <v>318</v>
      </c>
      <c r="D132" s="19"/>
      <c r="E132" s="36">
        <v>4.3</v>
      </c>
      <c r="F132" s="29">
        <v>79000</v>
      </c>
      <c r="G132" s="30">
        <f t="shared" si="2"/>
        <v>339700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ht="15" customHeight="1" x14ac:dyDescent="0.25">
      <c r="A133" s="19">
        <v>1420</v>
      </c>
      <c r="B133" s="19">
        <v>16</v>
      </c>
      <c r="C133" s="9" t="s">
        <v>323</v>
      </c>
      <c r="D133" s="19"/>
      <c r="E133" s="36">
        <v>5.1860000000000008</v>
      </c>
      <c r="F133" s="29">
        <v>89000</v>
      </c>
      <c r="G133" s="30">
        <f t="shared" si="2"/>
        <v>461554.00000000006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97" t="s">
        <v>24</v>
      </c>
      <c r="B134" s="98"/>
      <c r="C134" s="98"/>
      <c r="D134" s="98"/>
      <c r="E134" s="98"/>
      <c r="F134" s="98"/>
      <c r="G134" s="99"/>
      <c r="H134" s="42"/>
      <c r="I134" s="42"/>
      <c r="J134" s="37"/>
      <c r="K134" s="41"/>
      <c r="L134" s="38"/>
      <c r="M134" s="39"/>
    </row>
    <row r="135" spans="1:29" x14ac:dyDescent="0.25">
      <c r="A135" s="18">
        <v>12</v>
      </c>
      <c r="B135" s="18">
        <v>3</v>
      </c>
      <c r="C135" s="21" t="s">
        <v>272</v>
      </c>
      <c r="D135" s="18"/>
      <c r="E135" s="36">
        <v>5.4000000000000006E-2</v>
      </c>
      <c r="F135" s="29">
        <v>140000</v>
      </c>
      <c r="G135" s="30">
        <f>E135*F135</f>
        <v>7560.0000000000009</v>
      </c>
      <c r="H135" s="42"/>
      <c r="I135" s="42"/>
      <c r="J135" s="37"/>
      <c r="K135" s="41"/>
      <c r="L135" s="38"/>
      <c r="M135" s="39"/>
    </row>
    <row r="136" spans="1:29" x14ac:dyDescent="0.25">
      <c r="A136" s="18">
        <v>18</v>
      </c>
      <c r="B136" s="18">
        <v>3</v>
      </c>
      <c r="C136" s="21" t="s">
        <v>107</v>
      </c>
      <c r="D136" s="18">
        <v>20</v>
      </c>
      <c r="E136" s="36">
        <v>16.315000000000001</v>
      </c>
      <c r="F136" s="29">
        <v>140000</v>
      </c>
      <c r="G136" s="30">
        <f t="shared" ref="G136:G186" si="3">E136*F136</f>
        <v>2284100</v>
      </c>
      <c r="H136" s="42"/>
      <c r="I136" s="42"/>
      <c r="J136" s="37"/>
      <c r="K136" s="41"/>
      <c r="L136" s="38"/>
      <c r="M136" s="39"/>
    </row>
    <row r="137" spans="1:29" x14ac:dyDescent="0.25">
      <c r="A137" s="19">
        <v>32</v>
      </c>
      <c r="B137" s="19">
        <v>3</v>
      </c>
      <c r="C137" s="11" t="s">
        <v>247</v>
      </c>
      <c r="D137" s="18"/>
      <c r="E137" s="36">
        <v>1.7000000000000001E-2</v>
      </c>
      <c r="F137" s="29">
        <v>110000</v>
      </c>
      <c r="G137" s="30">
        <f t="shared" si="3"/>
        <v>1870.0000000000002</v>
      </c>
      <c r="H137" s="42"/>
      <c r="I137" s="42"/>
      <c r="J137" s="37"/>
      <c r="K137" s="41"/>
      <c r="L137" s="38"/>
      <c r="M137" s="39"/>
    </row>
    <row r="138" spans="1:29" x14ac:dyDescent="0.25">
      <c r="A138" s="19">
        <v>32</v>
      </c>
      <c r="B138" s="19">
        <v>6</v>
      </c>
      <c r="C138" s="11" t="s">
        <v>82</v>
      </c>
      <c r="D138" s="18" t="s">
        <v>83</v>
      </c>
      <c r="E138" s="36">
        <v>4.2999999999999997E-2</v>
      </c>
      <c r="F138" s="29">
        <v>160000</v>
      </c>
      <c r="G138" s="30">
        <f t="shared" si="3"/>
        <v>6879.9999999999991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34</v>
      </c>
      <c r="B139" s="19">
        <v>3.5</v>
      </c>
      <c r="C139" s="11" t="s">
        <v>25</v>
      </c>
      <c r="D139" s="18">
        <v>20</v>
      </c>
      <c r="E139" s="36">
        <v>8.4999999999999992E-2</v>
      </c>
      <c r="F139" s="29">
        <v>110000</v>
      </c>
      <c r="G139" s="30">
        <f t="shared" si="3"/>
        <v>9350</v>
      </c>
      <c r="H139" s="42"/>
      <c r="I139" s="42"/>
      <c r="J139" s="37"/>
      <c r="K139" s="41"/>
      <c r="L139" s="38"/>
      <c r="M139" s="39"/>
    </row>
    <row r="140" spans="1:29" x14ac:dyDescent="0.25">
      <c r="A140" s="19">
        <v>45</v>
      </c>
      <c r="B140" s="19">
        <v>5</v>
      </c>
      <c r="C140" s="11" t="s">
        <v>460</v>
      </c>
      <c r="D140" s="19">
        <v>20</v>
      </c>
      <c r="E140" s="36">
        <v>0.76900000000000002</v>
      </c>
      <c r="F140" s="29">
        <v>140000</v>
      </c>
      <c r="G140" s="30">
        <f t="shared" si="3"/>
        <v>107660</v>
      </c>
      <c r="H140" s="42"/>
      <c r="I140" s="42"/>
      <c r="J140" s="37"/>
      <c r="K140" s="41"/>
      <c r="L140" s="38"/>
      <c r="M140" s="39"/>
    </row>
    <row r="141" spans="1:29" x14ac:dyDescent="0.25">
      <c r="A141" s="19">
        <v>45</v>
      </c>
      <c r="B141" s="19">
        <v>5</v>
      </c>
      <c r="C141" s="10" t="s">
        <v>384</v>
      </c>
      <c r="D141" s="19"/>
      <c r="E141" s="36">
        <v>4.4000000000000039E-2</v>
      </c>
      <c r="F141" s="29">
        <v>140000</v>
      </c>
      <c r="G141" s="30">
        <f t="shared" si="3"/>
        <v>6160.0000000000055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48</v>
      </c>
      <c r="B142" s="19">
        <v>6</v>
      </c>
      <c r="C142" s="10" t="s">
        <v>457</v>
      </c>
      <c r="D142" s="19">
        <v>20</v>
      </c>
      <c r="E142" s="36">
        <v>0.04</v>
      </c>
      <c r="F142" s="29">
        <v>123000</v>
      </c>
      <c r="G142" s="30">
        <f t="shared" si="3"/>
        <v>4920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50</v>
      </c>
      <c r="B143" s="19">
        <v>3</v>
      </c>
      <c r="C143" s="10" t="s">
        <v>86</v>
      </c>
      <c r="D143" s="19" t="s">
        <v>20</v>
      </c>
      <c r="E143" s="36">
        <v>1.496</v>
      </c>
      <c r="F143" s="29">
        <v>125000</v>
      </c>
      <c r="G143" s="30">
        <f t="shared" si="3"/>
        <v>187000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50</v>
      </c>
      <c r="B144" s="19">
        <v>3</v>
      </c>
      <c r="C144" s="10" t="s">
        <v>87</v>
      </c>
      <c r="D144" s="19">
        <v>20</v>
      </c>
      <c r="E144" s="36">
        <v>1.496</v>
      </c>
      <c r="F144" s="29">
        <v>125000</v>
      </c>
      <c r="G144" s="30">
        <f t="shared" si="3"/>
        <v>187000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50</v>
      </c>
      <c r="B145" s="19">
        <v>3</v>
      </c>
      <c r="C145" s="10" t="s">
        <v>82</v>
      </c>
      <c r="D145" s="19"/>
      <c r="E145" s="36">
        <v>0.67500000000000004</v>
      </c>
      <c r="F145" s="29">
        <v>160000</v>
      </c>
      <c r="G145" s="30">
        <f t="shared" si="3"/>
        <v>108000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51</v>
      </c>
      <c r="B146" s="19">
        <v>4</v>
      </c>
      <c r="C146" s="10" t="s">
        <v>336</v>
      </c>
      <c r="D146" s="19">
        <v>20</v>
      </c>
      <c r="E146" s="36">
        <v>7.0639999999999992</v>
      </c>
      <c r="F146" s="29">
        <v>135000</v>
      </c>
      <c r="G146" s="30">
        <f t="shared" si="3"/>
        <v>953639.99999999988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57</v>
      </c>
      <c r="B147" s="19">
        <v>3.5</v>
      </c>
      <c r="C147" s="10" t="s">
        <v>233</v>
      </c>
      <c r="D147" s="19"/>
      <c r="E147" s="36">
        <v>3.400000000000003E-2</v>
      </c>
      <c r="F147" s="29">
        <v>123000</v>
      </c>
      <c r="G147" s="30">
        <f t="shared" si="3"/>
        <v>4182.0000000000036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57</v>
      </c>
      <c r="B148" s="19">
        <v>4</v>
      </c>
      <c r="C148" s="10" t="s">
        <v>452</v>
      </c>
      <c r="D148" s="19">
        <v>20</v>
      </c>
      <c r="E148" s="36">
        <v>0.28000000000000003</v>
      </c>
      <c r="F148" s="29">
        <v>127000</v>
      </c>
      <c r="G148" s="30">
        <f t="shared" si="3"/>
        <v>35560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57</v>
      </c>
      <c r="B149" s="19">
        <v>4</v>
      </c>
      <c r="C149" s="10" t="s">
        <v>293</v>
      </c>
      <c r="D149" s="19"/>
      <c r="E149" s="36">
        <v>5.0999999999999997E-2</v>
      </c>
      <c r="F149" s="29">
        <v>110000</v>
      </c>
      <c r="G149" s="30">
        <f t="shared" si="3"/>
        <v>5610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57</v>
      </c>
      <c r="B150" s="19">
        <v>5</v>
      </c>
      <c r="C150" s="10" t="s">
        <v>287</v>
      </c>
      <c r="D150" s="19"/>
      <c r="E150" s="36">
        <v>6.6999999999999948E-2</v>
      </c>
      <c r="F150" s="29">
        <v>123000</v>
      </c>
      <c r="G150" s="30">
        <f t="shared" si="3"/>
        <v>8240.9999999999945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57</v>
      </c>
      <c r="B151" s="19">
        <v>6</v>
      </c>
      <c r="C151" s="10" t="s">
        <v>283</v>
      </c>
      <c r="D151" s="19"/>
      <c r="E151" s="36">
        <v>6.6999999999999948E-2</v>
      </c>
      <c r="F151" s="29">
        <v>127000</v>
      </c>
      <c r="G151" s="30">
        <f t="shared" si="3"/>
        <v>8508.9999999999927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57</v>
      </c>
      <c r="B152" s="19">
        <v>6</v>
      </c>
      <c r="C152" s="10" t="s">
        <v>181</v>
      </c>
      <c r="D152" s="19"/>
      <c r="E152" s="36">
        <v>0.04</v>
      </c>
      <c r="F152" s="29">
        <v>110000</v>
      </c>
      <c r="G152" s="30">
        <f t="shared" si="3"/>
        <v>4400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57</v>
      </c>
      <c r="B153" s="19">
        <v>8</v>
      </c>
      <c r="C153" s="10" t="s">
        <v>103</v>
      </c>
      <c r="D153" s="19"/>
      <c r="E153" s="36">
        <v>0.14899999999999999</v>
      </c>
      <c r="F153" s="29">
        <v>125000</v>
      </c>
      <c r="G153" s="30">
        <f t="shared" si="3"/>
        <v>18625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57</v>
      </c>
      <c r="B154" s="19">
        <v>8</v>
      </c>
      <c r="C154" s="10" t="s">
        <v>319</v>
      </c>
      <c r="D154" s="19"/>
      <c r="E154" s="36">
        <v>0.18900000000000006</v>
      </c>
      <c r="F154" s="29">
        <v>130000</v>
      </c>
      <c r="G154" s="30">
        <f t="shared" si="3"/>
        <v>24570.000000000007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57</v>
      </c>
      <c r="B155" s="19">
        <v>8</v>
      </c>
      <c r="C155" s="10" t="s">
        <v>454</v>
      </c>
      <c r="D155" s="19">
        <v>20</v>
      </c>
      <c r="E155" s="36">
        <v>2.5999999999999801E-2</v>
      </c>
      <c r="F155" s="29">
        <v>127000</v>
      </c>
      <c r="G155" s="30">
        <f t="shared" si="3"/>
        <v>3301.9999999999745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57</v>
      </c>
      <c r="B156" s="19">
        <v>8</v>
      </c>
      <c r="C156" s="10" t="s">
        <v>356</v>
      </c>
      <c r="D156" s="19"/>
      <c r="E156" s="36">
        <v>0.41499999999999981</v>
      </c>
      <c r="F156" s="29">
        <v>123000</v>
      </c>
      <c r="G156" s="30">
        <f t="shared" si="3"/>
        <v>51044.999999999978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57</v>
      </c>
      <c r="B157" s="19">
        <v>9</v>
      </c>
      <c r="C157" s="10" t="s">
        <v>294</v>
      </c>
      <c r="D157" s="19"/>
      <c r="E157" s="36">
        <v>0.158</v>
      </c>
      <c r="F157" s="29">
        <v>110000</v>
      </c>
      <c r="G157" s="30">
        <f t="shared" si="3"/>
        <v>17380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60</v>
      </c>
      <c r="B158" s="19">
        <v>4</v>
      </c>
      <c r="C158" s="10" t="s">
        <v>304</v>
      </c>
      <c r="D158" s="19"/>
      <c r="E158" s="36">
        <v>0.10299999999999999</v>
      </c>
      <c r="F158" s="29">
        <v>120000</v>
      </c>
      <c r="G158" s="30">
        <f t="shared" si="3"/>
        <v>12360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60</v>
      </c>
      <c r="B159" s="19">
        <v>4</v>
      </c>
      <c r="C159" s="10" t="s">
        <v>397</v>
      </c>
      <c r="D159" s="19">
        <v>20</v>
      </c>
      <c r="E159" s="36">
        <v>2.6000000000001577E-2</v>
      </c>
      <c r="F159" s="29">
        <v>125000</v>
      </c>
      <c r="G159" s="30">
        <f t="shared" si="3"/>
        <v>3250.0000000001974</v>
      </c>
      <c r="H159" s="42"/>
      <c r="I159" s="42"/>
      <c r="J159" s="37"/>
      <c r="K159" s="41"/>
      <c r="L159" s="38"/>
      <c r="M159" s="39"/>
    </row>
    <row r="160" spans="1:29" ht="20.25" x14ac:dyDescent="0.25">
      <c r="A160" s="19">
        <v>60</v>
      </c>
      <c r="B160" s="19">
        <v>4</v>
      </c>
      <c r="C160" s="10" t="s">
        <v>217</v>
      </c>
      <c r="D160" s="81" t="s">
        <v>392</v>
      </c>
      <c r="E160" s="36">
        <v>9.5500000000000007</v>
      </c>
      <c r="F160" s="29">
        <v>125000</v>
      </c>
      <c r="G160" s="30">
        <f t="shared" si="3"/>
        <v>1193750</v>
      </c>
      <c r="H160" s="42"/>
      <c r="I160" s="42"/>
      <c r="J160" s="37"/>
      <c r="K160" s="41"/>
      <c r="L160" s="38"/>
      <c r="M160" s="39"/>
    </row>
    <row r="161" spans="1:13" x14ac:dyDescent="0.25">
      <c r="A161" s="19">
        <v>60</v>
      </c>
      <c r="B161" s="19">
        <v>6</v>
      </c>
      <c r="C161" s="10" t="s">
        <v>402</v>
      </c>
      <c r="D161" s="81" t="s">
        <v>20</v>
      </c>
      <c r="E161" s="36">
        <v>6.2640000000000002</v>
      </c>
      <c r="F161" s="29">
        <v>125000</v>
      </c>
      <c r="G161" s="30">
        <f t="shared" si="3"/>
        <v>783000</v>
      </c>
      <c r="H161" s="42"/>
      <c r="I161" s="42"/>
      <c r="J161" s="37"/>
      <c r="K161" s="41"/>
      <c r="L161" s="38"/>
      <c r="M161" s="39"/>
    </row>
    <row r="162" spans="1:13" x14ac:dyDescent="0.25">
      <c r="A162" s="19">
        <v>89</v>
      </c>
      <c r="B162" s="19">
        <v>4</v>
      </c>
      <c r="C162" s="10" t="s">
        <v>317</v>
      </c>
      <c r="D162" s="19">
        <v>20</v>
      </c>
      <c r="E162" s="36">
        <v>0.629</v>
      </c>
      <c r="F162" s="30">
        <v>125000</v>
      </c>
      <c r="G162" s="30">
        <f t="shared" si="3"/>
        <v>78625</v>
      </c>
      <c r="H162" s="42"/>
      <c r="I162" s="42"/>
      <c r="J162" s="40"/>
      <c r="K162" s="41"/>
      <c r="L162" s="38"/>
      <c r="M162" s="39"/>
    </row>
    <row r="163" spans="1:13" x14ac:dyDescent="0.25">
      <c r="A163" s="19">
        <v>89</v>
      </c>
      <c r="B163" s="19">
        <v>4</v>
      </c>
      <c r="C163" s="10" t="s">
        <v>182</v>
      </c>
      <c r="D163" s="19"/>
      <c r="E163" s="36">
        <v>4.3999999999999997E-2</v>
      </c>
      <c r="F163" s="30">
        <v>120000</v>
      </c>
      <c r="G163" s="30">
        <f t="shared" si="3"/>
        <v>5280</v>
      </c>
      <c r="H163" s="42"/>
      <c r="I163" s="42"/>
      <c r="J163" s="40"/>
      <c r="K163" s="41"/>
      <c r="L163" s="38"/>
      <c r="M163" s="39"/>
    </row>
    <row r="164" spans="1:13" x14ac:dyDescent="0.25">
      <c r="A164" s="19">
        <v>89</v>
      </c>
      <c r="B164" s="19">
        <v>4</v>
      </c>
      <c r="C164" s="10" t="s">
        <v>183</v>
      </c>
      <c r="D164" s="19"/>
      <c r="E164" s="36">
        <v>0.112</v>
      </c>
      <c r="F164" s="30">
        <v>110000</v>
      </c>
      <c r="G164" s="30">
        <f t="shared" si="3"/>
        <v>12320</v>
      </c>
      <c r="H164" s="42"/>
      <c r="I164" s="42"/>
      <c r="J164" s="40"/>
      <c r="K164" s="41"/>
      <c r="L164" s="38"/>
      <c r="M164" s="39"/>
    </row>
    <row r="165" spans="1:13" x14ac:dyDescent="0.25">
      <c r="A165" s="19">
        <v>89</v>
      </c>
      <c r="B165" s="19">
        <v>4.5</v>
      </c>
      <c r="C165" s="10" t="s">
        <v>295</v>
      </c>
      <c r="D165" s="19"/>
      <c r="E165" s="36">
        <v>0.31900000000000001</v>
      </c>
      <c r="F165" s="30">
        <v>110000</v>
      </c>
      <c r="G165" s="30">
        <f t="shared" si="3"/>
        <v>35090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5</v>
      </c>
      <c r="C166" s="10" t="s">
        <v>286</v>
      </c>
      <c r="D166" s="19"/>
      <c r="E166" s="36">
        <v>7.8000000000000014E-2</v>
      </c>
      <c r="F166" s="30">
        <v>125000</v>
      </c>
      <c r="G166" s="30">
        <f t="shared" si="3"/>
        <v>9750.0000000000018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5</v>
      </c>
      <c r="C167" s="10" t="s">
        <v>296</v>
      </c>
      <c r="D167" s="19"/>
      <c r="E167" s="36">
        <v>0.29400000000000004</v>
      </c>
      <c r="F167" s="30">
        <v>110000</v>
      </c>
      <c r="G167" s="30">
        <f t="shared" si="3"/>
        <v>32340.000000000004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5.5</v>
      </c>
      <c r="C168" s="10" t="s">
        <v>403</v>
      </c>
      <c r="D168" s="19" t="s">
        <v>20</v>
      </c>
      <c r="E168" s="36">
        <v>0.628</v>
      </c>
      <c r="F168" s="30">
        <v>125000</v>
      </c>
      <c r="G168" s="30">
        <f t="shared" si="3"/>
        <v>78500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5.5</v>
      </c>
      <c r="C169" s="10" t="s">
        <v>271</v>
      </c>
      <c r="D169" s="19"/>
      <c r="E169" s="36">
        <v>6.5000000000000002E-2</v>
      </c>
      <c r="F169" s="30">
        <v>125000</v>
      </c>
      <c r="G169" s="30">
        <f t="shared" si="3"/>
        <v>8125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6</v>
      </c>
      <c r="C170" s="10" t="s">
        <v>363</v>
      </c>
      <c r="D170" s="19">
        <v>20</v>
      </c>
      <c r="E170" s="36">
        <v>2.3610000000000002</v>
      </c>
      <c r="F170" s="30">
        <v>115000</v>
      </c>
      <c r="G170" s="30">
        <f t="shared" si="3"/>
        <v>271515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6</v>
      </c>
      <c r="C171" s="10" t="s">
        <v>396</v>
      </c>
      <c r="D171" s="19">
        <v>20</v>
      </c>
      <c r="E171" s="36">
        <v>3.3449999999999998</v>
      </c>
      <c r="F171" s="30">
        <v>125000</v>
      </c>
      <c r="G171" s="30">
        <f t="shared" si="3"/>
        <v>418124.99999999994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6</v>
      </c>
      <c r="C172" s="10" t="s">
        <v>297</v>
      </c>
      <c r="D172" s="19"/>
      <c r="E172" s="36">
        <v>0.216</v>
      </c>
      <c r="F172" s="30">
        <v>120000</v>
      </c>
      <c r="G172" s="30">
        <f t="shared" si="3"/>
        <v>25920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379</v>
      </c>
      <c r="D173" s="19" t="s">
        <v>26</v>
      </c>
      <c r="E173" s="36">
        <v>0.14099999999999999</v>
      </c>
      <c r="F173" s="30">
        <v>125000</v>
      </c>
      <c r="G173" s="30">
        <f t="shared" si="3"/>
        <v>17625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6</v>
      </c>
      <c r="C174" s="10" t="s">
        <v>193</v>
      </c>
      <c r="D174" s="19" t="s">
        <v>26</v>
      </c>
      <c r="E174" s="36">
        <v>6.4000000000000057E-2</v>
      </c>
      <c r="F174" s="30">
        <v>120000</v>
      </c>
      <c r="G174" s="30">
        <f t="shared" si="3"/>
        <v>7680.0000000000073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6</v>
      </c>
      <c r="C175" s="10" t="s">
        <v>288</v>
      </c>
      <c r="D175" s="19" t="s">
        <v>20</v>
      </c>
      <c r="E175" s="36">
        <v>2.6999999999999996E-2</v>
      </c>
      <c r="F175" s="30">
        <v>127000</v>
      </c>
      <c r="G175" s="30">
        <f t="shared" si="3"/>
        <v>3428.9999999999995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6</v>
      </c>
      <c r="C176" s="10" t="s">
        <v>184</v>
      </c>
      <c r="D176" s="19"/>
      <c r="E176" s="36">
        <v>0.123</v>
      </c>
      <c r="F176" s="30">
        <v>120000</v>
      </c>
      <c r="G176" s="30">
        <f t="shared" si="3"/>
        <v>14760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6</v>
      </c>
      <c r="C177" s="10" t="s">
        <v>224</v>
      </c>
      <c r="D177" s="19"/>
      <c r="E177" s="36">
        <v>6.9000000000000006E-2</v>
      </c>
      <c r="F177" s="30">
        <v>125000</v>
      </c>
      <c r="G177" s="30">
        <f t="shared" si="3"/>
        <v>8625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7</v>
      </c>
      <c r="C178" s="10" t="s">
        <v>455</v>
      </c>
      <c r="D178" s="19" t="s">
        <v>20</v>
      </c>
      <c r="E178" s="36">
        <v>1.0029999999999999</v>
      </c>
      <c r="F178" s="30">
        <v>120000</v>
      </c>
      <c r="G178" s="30">
        <f t="shared" si="3"/>
        <v>120359.99999999999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8</v>
      </c>
      <c r="C179" s="10" t="s">
        <v>404</v>
      </c>
      <c r="D179" s="19"/>
      <c r="E179" s="36">
        <v>0.55700000000000005</v>
      </c>
      <c r="F179" s="30">
        <v>125000</v>
      </c>
      <c r="G179" s="30">
        <f t="shared" si="3"/>
        <v>69625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8</v>
      </c>
      <c r="C180" s="10" t="s">
        <v>385</v>
      </c>
      <c r="D180" s="71" t="s">
        <v>211</v>
      </c>
      <c r="E180" s="36">
        <v>1.105</v>
      </c>
      <c r="F180" s="30">
        <v>125000</v>
      </c>
      <c r="G180" s="30">
        <f t="shared" si="3"/>
        <v>138125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92</v>
      </c>
      <c r="B181" s="19">
        <v>6</v>
      </c>
      <c r="C181" s="10" t="s">
        <v>202</v>
      </c>
      <c r="D181" s="19"/>
      <c r="E181" s="36">
        <v>0.04</v>
      </c>
      <c r="F181" s="30">
        <v>120000</v>
      </c>
      <c r="G181" s="30">
        <f t="shared" si="3"/>
        <v>4800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102</v>
      </c>
      <c r="B182" s="19">
        <v>7</v>
      </c>
      <c r="C182" s="10" t="s">
        <v>248</v>
      </c>
      <c r="D182" s="19"/>
      <c r="E182" s="36">
        <v>8.0999999999999961E-2</v>
      </c>
      <c r="F182" s="30">
        <v>115000</v>
      </c>
      <c r="G182" s="30">
        <f t="shared" si="3"/>
        <v>9314.9999999999964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102</v>
      </c>
      <c r="B183" s="19">
        <v>8</v>
      </c>
      <c r="C183" s="10" t="s">
        <v>215</v>
      </c>
      <c r="D183" s="19">
        <v>35</v>
      </c>
      <c r="E183" s="36">
        <v>0.376</v>
      </c>
      <c r="F183" s="29">
        <v>120000</v>
      </c>
      <c r="G183" s="30">
        <f t="shared" si="3"/>
        <v>45120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102</v>
      </c>
      <c r="B184" s="19">
        <v>9</v>
      </c>
      <c r="C184" s="10" t="s">
        <v>216</v>
      </c>
      <c r="D184" s="19">
        <v>35</v>
      </c>
      <c r="E184" s="36">
        <v>0.53700000000000003</v>
      </c>
      <c r="F184" s="29">
        <v>120000</v>
      </c>
      <c r="G184" s="30">
        <f t="shared" si="3"/>
        <v>64440.000000000007</v>
      </c>
      <c r="H184" s="46"/>
      <c r="I184" s="46"/>
      <c r="J184" s="52"/>
      <c r="K184" s="51"/>
      <c r="L184" s="39"/>
      <c r="M184" s="39"/>
    </row>
    <row r="185" spans="1:13" x14ac:dyDescent="0.25">
      <c r="A185" s="19">
        <v>108</v>
      </c>
      <c r="B185" s="19">
        <v>8</v>
      </c>
      <c r="C185" s="10" t="s">
        <v>282</v>
      </c>
      <c r="D185" s="19"/>
      <c r="E185" s="36">
        <v>0.16700000000000001</v>
      </c>
      <c r="F185" s="29">
        <v>125000</v>
      </c>
      <c r="G185" s="30">
        <f t="shared" si="3"/>
        <v>20875</v>
      </c>
      <c r="H185" s="46"/>
      <c r="I185" s="46"/>
      <c r="J185" s="52"/>
      <c r="K185" s="51"/>
      <c r="L185" s="39"/>
      <c r="M185" s="39"/>
    </row>
    <row r="186" spans="1:13" x14ac:dyDescent="0.25">
      <c r="A186" s="19">
        <v>114</v>
      </c>
      <c r="B186" s="19">
        <v>4</v>
      </c>
      <c r="C186" s="10" t="s">
        <v>186</v>
      </c>
      <c r="D186" s="19"/>
      <c r="E186" s="36">
        <v>0.1</v>
      </c>
      <c r="F186" s="29">
        <v>120000</v>
      </c>
      <c r="G186" s="30">
        <f t="shared" si="3"/>
        <v>12000</v>
      </c>
      <c r="H186" s="46"/>
      <c r="I186" s="46"/>
      <c r="J186" s="52"/>
      <c r="K186" s="51"/>
      <c r="L186" s="39"/>
      <c r="M186" s="39"/>
    </row>
    <row r="187" spans="1:13" x14ac:dyDescent="0.25">
      <c r="A187" s="19">
        <v>114</v>
      </c>
      <c r="B187" s="19">
        <v>4</v>
      </c>
      <c r="C187" s="10" t="s">
        <v>197</v>
      </c>
      <c r="D187" s="19"/>
      <c r="E187" s="36">
        <v>0.20099999999999996</v>
      </c>
      <c r="F187" s="29">
        <v>120000</v>
      </c>
      <c r="G187" s="30">
        <f t="shared" ref="G187:G252" si="4">E187*F187</f>
        <v>24119.999999999996</v>
      </c>
      <c r="H187" s="46"/>
      <c r="I187" s="46"/>
      <c r="J187" s="52"/>
      <c r="K187" s="51"/>
      <c r="L187" s="39"/>
      <c r="M187" s="39"/>
    </row>
    <row r="188" spans="1:13" x14ac:dyDescent="0.25">
      <c r="A188" s="19">
        <v>114</v>
      </c>
      <c r="B188" s="19">
        <v>5</v>
      </c>
      <c r="C188" s="10" t="s">
        <v>227</v>
      </c>
      <c r="D188" s="19" t="s">
        <v>20</v>
      </c>
      <c r="E188" s="36">
        <v>7.2999999999999954E-2</v>
      </c>
      <c r="F188" s="29">
        <v>115000</v>
      </c>
      <c r="G188" s="30">
        <f t="shared" si="4"/>
        <v>8394.9999999999945</v>
      </c>
      <c r="H188" s="46"/>
      <c r="I188" s="46"/>
      <c r="J188" s="52"/>
      <c r="K188" s="51"/>
      <c r="L188" s="39"/>
      <c r="M188" s="39"/>
    </row>
    <row r="189" spans="1:13" x14ac:dyDescent="0.25">
      <c r="A189" s="19">
        <v>114</v>
      </c>
      <c r="B189" s="19">
        <v>5</v>
      </c>
      <c r="C189" s="9" t="s">
        <v>226</v>
      </c>
      <c r="D189" s="18" t="s">
        <v>20</v>
      </c>
      <c r="E189" s="36">
        <v>0.55499999999999994</v>
      </c>
      <c r="F189" s="29">
        <v>115000</v>
      </c>
      <c r="G189" s="30">
        <f t="shared" si="4"/>
        <v>63824.999999999993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114</v>
      </c>
      <c r="B190" s="19">
        <v>5</v>
      </c>
      <c r="C190" s="8" t="s">
        <v>277</v>
      </c>
      <c r="D190" s="19"/>
      <c r="E190" s="36">
        <v>0.15500000000000003</v>
      </c>
      <c r="F190" s="29">
        <v>120000</v>
      </c>
      <c r="G190" s="30">
        <f t="shared" si="4"/>
        <v>18600.000000000004</v>
      </c>
      <c r="H190" s="47"/>
      <c r="I190" s="42"/>
      <c r="J190" s="37"/>
      <c r="K190" s="41"/>
      <c r="L190" s="38"/>
      <c r="M190" s="39"/>
    </row>
    <row r="191" spans="1:13" x14ac:dyDescent="0.25">
      <c r="A191" s="19">
        <v>114</v>
      </c>
      <c r="B191" s="19">
        <v>6</v>
      </c>
      <c r="C191" s="8" t="s">
        <v>459</v>
      </c>
      <c r="D191" s="19" t="s">
        <v>364</v>
      </c>
      <c r="E191" s="36">
        <v>4.0949999999999998</v>
      </c>
      <c r="F191" s="29">
        <v>125000</v>
      </c>
      <c r="G191" s="30">
        <f t="shared" si="4"/>
        <v>511874.99999999994</v>
      </c>
      <c r="H191" s="47"/>
      <c r="I191" s="42"/>
      <c r="J191" s="37"/>
      <c r="K191" s="41"/>
      <c r="L191" s="38"/>
      <c r="M191" s="39"/>
    </row>
    <row r="192" spans="1:13" x14ac:dyDescent="0.25">
      <c r="A192" s="19">
        <v>114</v>
      </c>
      <c r="B192" s="19">
        <v>6</v>
      </c>
      <c r="C192" s="8" t="s">
        <v>413</v>
      </c>
      <c r="D192" s="19">
        <v>20</v>
      </c>
      <c r="E192" s="36">
        <v>3.1930000000000001</v>
      </c>
      <c r="F192" s="29">
        <v>125000</v>
      </c>
      <c r="G192" s="30">
        <f t="shared" si="4"/>
        <v>399125</v>
      </c>
      <c r="H192" s="47"/>
      <c r="I192" s="42"/>
      <c r="J192" s="37"/>
      <c r="K192" s="41"/>
      <c r="L192" s="38"/>
      <c r="M192" s="39"/>
    </row>
    <row r="193" spans="1:13" x14ac:dyDescent="0.25">
      <c r="A193" s="19">
        <v>114</v>
      </c>
      <c r="B193" s="19">
        <v>6</v>
      </c>
      <c r="C193" s="8" t="s">
        <v>194</v>
      </c>
      <c r="D193" s="19"/>
      <c r="E193" s="36">
        <v>9.8000000000000004E-2</v>
      </c>
      <c r="F193" s="29">
        <v>120000</v>
      </c>
      <c r="G193" s="30">
        <f t="shared" si="4"/>
        <v>11760</v>
      </c>
      <c r="H193" s="47"/>
      <c r="I193" s="42"/>
      <c r="J193" s="37"/>
      <c r="K193" s="41"/>
      <c r="L193" s="38"/>
      <c r="M193" s="39"/>
    </row>
    <row r="194" spans="1:13" x14ac:dyDescent="0.25">
      <c r="A194" s="19">
        <v>114</v>
      </c>
      <c r="B194" s="19">
        <v>6</v>
      </c>
      <c r="C194" s="9" t="s">
        <v>203</v>
      </c>
      <c r="D194" s="18"/>
      <c r="E194" s="36">
        <v>7.3999999999999996E-2</v>
      </c>
      <c r="F194" s="29">
        <v>120000</v>
      </c>
      <c r="G194" s="30">
        <f t="shared" si="4"/>
        <v>8880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114</v>
      </c>
      <c r="B195" s="19">
        <v>6</v>
      </c>
      <c r="C195" s="9" t="s">
        <v>290</v>
      </c>
      <c r="D195" s="18"/>
      <c r="E195" s="36">
        <v>0.54899999999999993</v>
      </c>
      <c r="F195" s="29">
        <v>123000</v>
      </c>
      <c r="G195" s="30">
        <f t="shared" si="4"/>
        <v>67526.999999999985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114</v>
      </c>
      <c r="B196" s="19">
        <v>7</v>
      </c>
      <c r="C196" s="9" t="s">
        <v>207</v>
      </c>
      <c r="D196" s="18"/>
      <c r="E196" s="36">
        <v>9.5000000000000001E-2</v>
      </c>
      <c r="F196" s="29">
        <v>115000</v>
      </c>
      <c r="G196" s="30">
        <f t="shared" si="4"/>
        <v>10925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9</v>
      </c>
      <c r="C197" s="9" t="s">
        <v>104</v>
      </c>
      <c r="D197" s="18"/>
      <c r="E197" s="36">
        <v>0.107</v>
      </c>
      <c r="F197" s="29">
        <v>115000</v>
      </c>
      <c r="G197" s="30">
        <f t="shared" si="4"/>
        <v>12305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9</v>
      </c>
      <c r="C198" s="9" t="s">
        <v>333</v>
      </c>
      <c r="D198" s="18"/>
      <c r="E198" s="36">
        <v>1.637</v>
      </c>
      <c r="F198" s="29">
        <v>115000</v>
      </c>
      <c r="G198" s="30">
        <f t="shared" si="4"/>
        <v>188255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10</v>
      </c>
      <c r="C199" s="9" t="s">
        <v>244</v>
      </c>
      <c r="D199" s="18" t="s">
        <v>212</v>
      </c>
      <c r="E199" s="36">
        <v>0.57099999999999973</v>
      </c>
      <c r="F199" s="29">
        <v>120000</v>
      </c>
      <c r="G199" s="30">
        <f t="shared" si="4"/>
        <v>68519.999999999971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114</v>
      </c>
      <c r="B200" s="19">
        <v>10</v>
      </c>
      <c r="C200" s="9" t="s">
        <v>105</v>
      </c>
      <c r="D200" s="61"/>
      <c r="E200" s="36">
        <v>0.34899999999999998</v>
      </c>
      <c r="F200" s="29">
        <v>115000</v>
      </c>
      <c r="G200" s="30">
        <f t="shared" si="4"/>
        <v>40135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114</v>
      </c>
      <c r="B201" s="19">
        <v>11</v>
      </c>
      <c r="C201" s="9" t="s">
        <v>380</v>
      </c>
      <c r="D201" s="61" t="s">
        <v>26</v>
      </c>
      <c r="E201" s="36">
        <v>1.5580000000000001</v>
      </c>
      <c r="F201" s="29">
        <v>122000</v>
      </c>
      <c r="G201" s="30">
        <f t="shared" si="4"/>
        <v>190076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114</v>
      </c>
      <c r="B202" s="19">
        <v>18</v>
      </c>
      <c r="C202" s="9" t="s">
        <v>310</v>
      </c>
      <c r="D202" s="61"/>
      <c r="E202" s="36">
        <v>0.20300000000000001</v>
      </c>
      <c r="F202" s="29">
        <v>120000</v>
      </c>
      <c r="G202" s="30">
        <f t="shared" si="4"/>
        <v>24360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133</v>
      </c>
      <c r="B203" s="19">
        <v>5</v>
      </c>
      <c r="C203" s="9" t="s">
        <v>249</v>
      </c>
      <c r="D203" s="61"/>
      <c r="E203" s="36">
        <v>0.28599999999999998</v>
      </c>
      <c r="F203" s="29">
        <v>110000</v>
      </c>
      <c r="G203" s="30">
        <f t="shared" si="4"/>
        <v>31459.999999999996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133</v>
      </c>
      <c r="B204" s="19">
        <v>5</v>
      </c>
      <c r="C204" s="9" t="s">
        <v>324</v>
      </c>
      <c r="D204" s="61">
        <v>20</v>
      </c>
      <c r="E204" s="36">
        <v>0.84299999999999997</v>
      </c>
      <c r="F204" s="29">
        <v>110000</v>
      </c>
      <c r="G204" s="30">
        <f t="shared" si="4"/>
        <v>92730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140</v>
      </c>
      <c r="B205" s="19">
        <v>6.5</v>
      </c>
      <c r="C205" s="9" t="s">
        <v>430</v>
      </c>
      <c r="D205" s="61">
        <v>20</v>
      </c>
      <c r="E205" s="36">
        <v>0.68299999999999983</v>
      </c>
      <c r="F205" s="29">
        <v>133000</v>
      </c>
      <c r="G205" s="30">
        <f t="shared" si="4"/>
        <v>90838.999999999971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159</v>
      </c>
      <c r="B206" s="19">
        <v>4.5</v>
      </c>
      <c r="C206" s="8" t="s">
        <v>225</v>
      </c>
      <c r="D206" s="22"/>
      <c r="E206" s="64">
        <v>8.1000000000000003E-2</v>
      </c>
      <c r="F206" s="30">
        <v>125000</v>
      </c>
      <c r="G206" s="30">
        <f t="shared" si="4"/>
        <v>10125</v>
      </c>
      <c r="H206" s="42"/>
      <c r="I206" s="42"/>
      <c r="J206" s="53"/>
      <c r="K206" s="41"/>
      <c r="L206" s="38"/>
      <c r="M206" s="39"/>
    </row>
    <row r="207" spans="1:13" x14ac:dyDescent="0.25">
      <c r="A207" s="22">
        <v>159</v>
      </c>
      <c r="B207" s="22">
        <v>5</v>
      </c>
      <c r="C207" s="12" t="s">
        <v>230</v>
      </c>
      <c r="D207" s="24">
        <v>20</v>
      </c>
      <c r="E207" s="36">
        <v>0.35400000000000009</v>
      </c>
      <c r="F207" s="30">
        <v>123000</v>
      </c>
      <c r="G207" s="30">
        <f t="shared" si="4"/>
        <v>43542.000000000015</v>
      </c>
      <c r="H207" s="42"/>
      <c r="I207" s="42"/>
      <c r="J207" s="53"/>
      <c r="K207" s="41"/>
      <c r="L207" s="38"/>
      <c r="M207" s="39"/>
    </row>
    <row r="208" spans="1:13" x14ac:dyDescent="0.25">
      <c r="A208" s="22">
        <v>159</v>
      </c>
      <c r="B208" s="22">
        <v>5</v>
      </c>
      <c r="C208" s="12" t="s">
        <v>276</v>
      </c>
      <c r="D208" s="24"/>
      <c r="E208" s="36">
        <v>0.13399999999999998</v>
      </c>
      <c r="F208" s="30">
        <v>120000</v>
      </c>
      <c r="G208" s="30">
        <f t="shared" si="4"/>
        <v>16079.999999999998</v>
      </c>
      <c r="H208" s="42"/>
      <c r="I208" s="42"/>
      <c r="J208" s="53"/>
      <c r="K208" s="41"/>
      <c r="L208" s="38"/>
      <c r="M208" s="39"/>
    </row>
    <row r="209" spans="1:13" x14ac:dyDescent="0.25">
      <c r="A209" s="19">
        <v>159</v>
      </c>
      <c r="B209" s="19">
        <v>5</v>
      </c>
      <c r="C209" s="8" t="s">
        <v>243</v>
      </c>
      <c r="D209" s="19"/>
      <c r="E209" s="36">
        <v>0.16300000000000001</v>
      </c>
      <c r="F209" s="29">
        <v>120000</v>
      </c>
      <c r="G209" s="30">
        <f t="shared" si="4"/>
        <v>19560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159</v>
      </c>
      <c r="B210" s="19">
        <v>6</v>
      </c>
      <c r="C210" s="8" t="s">
        <v>441</v>
      </c>
      <c r="D210" s="19"/>
      <c r="E210" s="36">
        <v>0.20499999999999999</v>
      </c>
      <c r="F210" s="29">
        <v>120000</v>
      </c>
      <c r="G210" s="30">
        <f t="shared" si="4"/>
        <v>24600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159</v>
      </c>
      <c r="B211" s="19">
        <v>6</v>
      </c>
      <c r="C211" s="8" t="s">
        <v>185</v>
      </c>
      <c r="D211" s="19"/>
      <c r="E211" s="36">
        <v>0.16099999999999998</v>
      </c>
      <c r="F211" s="29">
        <v>120000</v>
      </c>
      <c r="G211" s="30">
        <f t="shared" si="4"/>
        <v>19319.999999999996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6</v>
      </c>
      <c r="C212" s="8" t="s">
        <v>250</v>
      </c>
      <c r="D212" s="19"/>
      <c r="E212" s="36">
        <v>0.26200000000000001</v>
      </c>
      <c r="F212" s="29">
        <v>115000</v>
      </c>
      <c r="G212" s="30">
        <f t="shared" si="4"/>
        <v>30130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7</v>
      </c>
      <c r="C213" s="8" t="s">
        <v>27</v>
      </c>
      <c r="D213" s="19">
        <v>20</v>
      </c>
      <c r="E213" s="36">
        <v>0.22600000000000001</v>
      </c>
      <c r="F213" s="29">
        <v>105000</v>
      </c>
      <c r="G213" s="30">
        <f t="shared" si="4"/>
        <v>23730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7</v>
      </c>
      <c r="C214" s="8" t="s">
        <v>303</v>
      </c>
      <c r="D214" s="19"/>
      <c r="E214" s="36">
        <v>0.20200000000000001</v>
      </c>
      <c r="F214" s="29">
        <v>120000</v>
      </c>
      <c r="G214" s="30">
        <f t="shared" si="4"/>
        <v>24240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159</v>
      </c>
      <c r="B215" s="19">
        <v>8</v>
      </c>
      <c r="C215" s="8" t="s">
        <v>458</v>
      </c>
      <c r="D215" s="19" t="s">
        <v>20</v>
      </c>
      <c r="E215" s="36">
        <v>2.04</v>
      </c>
      <c r="F215" s="29">
        <v>125000</v>
      </c>
      <c r="G215" s="30">
        <f t="shared" si="4"/>
        <v>255000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159</v>
      </c>
      <c r="B216" s="19">
        <v>8</v>
      </c>
      <c r="C216" s="8" t="s">
        <v>381</v>
      </c>
      <c r="D216" s="19" t="s">
        <v>20</v>
      </c>
      <c r="E216" s="36">
        <v>1.407</v>
      </c>
      <c r="F216" s="29">
        <v>125000</v>
      </c>
      <c r="G216" s="30">
        <f t="shared" si="4"/>
        <v>175875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159</v>
      </c>
      <c r="B217" s="19">
        <v>9</v>
      </c>
      <c r="C217" s="8" t="s">
        <v>235</v>
      </c>
      <c r="D217" s="19"/>
      <c r="E217" s="36">
        <v>0.29699999999999999</v>
      </c>
      <c r="F217" s="29">
        <v>110000</v>
      </c>
      <c r="G217" s="30">
        <f t="shared" si="4"/>
        <v>32670</v>
      </c>
      <c r="H217" s="42"/>
      <c r="I217" s="42"/>
      <c r="J217" s="40"/>
      <c r="K217" s="41"/>
      <c r="L217" s="39"/>
      <c r="M217" s="39"/>
    </row>
    <row r="218" spans="1:13" x14ac:dyDescent="0.25">
      <c r="A218" s="19">
        <v>168</v>
      </c>
      <c r="B218" s="19">
        <v>6</v>
      </c>
      <c r="C218" s="9" t="s">
        <v>208</v>
      </c>
      <c r="D218" s="19" t="s">
        <v>20</v>
      </c>
      <c r="E218" s="36">
        <v>0.217</v>
      </c>
      <c r="F218" s="29">
        <v>115000</v>
      </c>
      <c r="G218" s="30">
        <f t="shared" si="4"/>
        <v>24955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168</v>
      </c>
      <c r="B219" s="19">
        <v>7</v>
      </c>
      <c r="C219" s="9" t="s">
        <v>209</v>
      </c>
      <c r="D219" s="19" t="s">
        <v>391</v>
      </c>
      <c r="E219" s="36">
        <v>0.312</v>
      </c>
      <c r="F219" s="29">
        <v>120000</v>
      </c>
      <c r="G219" s="30">
        <f t="shared" si="4"/>
        <v>37440</v>
      </c>
      <c r="H219" s="42"/>
      <c r="I219" s="42"/>
      <c r="J219" s="40"/>
      <c r="K219" s="41"/>
      <c r="L219" s="38"/>
      <c r="M219" s="39"/>
    </row>
    <row r="220" spans="1:13" ht="13.5" customHeight="1" x14ac:dyDescent="0.25">
      <c r="A220" s="19">
        <v>168</v>
      </c>
      <c r="B220" s="19">
        <v>7</v>
      </c>
      <c r="C220" s="9" t="s">
        <v>237</v>
      </c>
      <c r="D220" s="19">
        <v>20</v>
      </c>
      <c r="E220" s="36">
        <v>7.830000000000001</v>
      </c>
      <c r="F220" s="29">
        <v>120000</v>
      </c>
      <c r="G220" s="30">
        <f t="shared" si="4"/>
        <v>939600.00000000012</v>
      </c>
      <c r="H220" s="42"/>
      <c r="I220" s="42"/>
      <c r="J220" s="40"/>
      <c r="K220" s="41"/>
      <c r="L220" s="38"/>
      <c r="M220" s="39"/>
    </row>
    <row r="221" spans="1:13" ht="13.5" customHeight="1" x14ac:dyDescent="0.25">
      <c r="A221" s="19">
        <v>168</v>
      </c>
      <c r="B221" s="19">
        <v>7</v>
      </c>
      <c r="C221" s="9" t="s">
        <v>383</v>
      </c>
      <c r="D221" s="18" t="s">
        <v>20</v>
      </c>
      <c r="E221" s="36">
        <v>0.50599999999999934</v>
      </c>
      <c r="F221" s="29">
        <v>118000</v>
      </c>
      <c r="G221" s="30">
        <f t="shared" si="4"/>
        <v>59707.99999999992</v>
      </c>
      <c r="H221" s="42"/>
      <c r="I221" s="42"/>
      <c r="J221" s="40"/>
      <c r="K221" s="41"/>
      <c r="L221" s="38"/>
      <c r="M221" s="39"/>
    </row>
    <row r="222" spans="1:13" ht="13.5" customHeight="1" x14ac:dyDescent="0.25">
      <c r="A222" s="19">
        <v>168</v>
      </c>
      <c r="B222" s="19">
        <v>8</v>
      </c>
      <c r="C222" s="9" t="s">
        <v>239</v>
      </c>
      <c r="D222" s="18" t="s">
        <v>20</v>
      </c>
      <c r="E222" s="36">
        <v>0.5129999999999999</v>
      </c>
      <c r="F222" s="29">
        <v>120000</v>
      </c>
      <c r="G222" s="30">
        <f t="shared" si="4"/>
        <v>61559.999999999985</v>
      </c>
      <c r="H222" s="42"/>
      <c r="I222" s="42"/>
      <c r="J222" s="40"/>
      <c r="K222" s="41"/>
      <c r="L222" s="38"/>
      <c r="M222" s="39"/>
    </row>
    <row r="223" spans="1:13" ht="13.5" customHeight="1" x14ac:dyDescent="0.25">
      <c r="A223" s="19">
        <v>168</v>
      </c>
      <c r="B223" s="19">
        <v>10</v>
      </c>
      <c r="C223" s="9" t="s">
        <v>57</v>
      </c>
      <c r="D223" s="18">
        <v>20</v>
      </c>
      <c r="E223" s="36">
        <v>0.1100000000000001</v>
      </c>
      <c r="F223" s="29">
        <v>115000</v>
      </c>
      <c r="G223" s="30">
        <f t="shared" si="4"/>
        <v>12650.000000000011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168</v>
      </c>
      <c r="B224" s="19">
        <v>11</v>
      </c>
      <c r="C224" s="9" t="s">
        <v>284</v>
      </c>
      <c r="D224" s="18" t="s">
        <v>213</v>
      </c>
      <c r="E224" s="36">
        <v>1.4369999999999994</v>
      </c>
      <c r="F224" s="29">
        <v>120000</v>
      </c>
      <c r="G224" s="30">
        <f t="shared" si="4"/>
        <v>172439.99999999991</v>
      </c>
      <c r="H224" s="42"/>
      <c r="I224" s="42"/>
      <c r="J224" s="40"/>
      <c r="K224" s="41"/>
      <c r="L224" s="38"/>
      <c r="M224" s="39"/>
    </row>
    <row r="225" spans="1:13" ht="13.5" customHeight="1" x14ac:dyDescent="0.25">
      <c r="A225" s="19">
        <v>219</v>
      </c>
      <c r="B225" s="19">
        <v>6</v>
      </c>
      <c r="C225" s="9" t="s">
        <v>442</v>
      </c>
      <c r="D225" s="18" t="s">
        <v>20</v>
      </c>
      <c r="E225" s="36">
        <v>2.9369999999999998</v>
      </c>
      <c r="F225" s="29">
        <v>129000</v>
      </c>
      <c r="G225" s="30">
        <f t="shared" si="4"/>
        <v>378873</v>
      </c>
      <c r="H225" s="42"/>
      <c r="I225" s="42"/>
      <c r="J225" s="40"/>
      <c r="K225" s="41"/>
      <c r="L225" s="38"/>
      <c r="M225" s="39"/>
    </row>
    <row r="226" spans="1:13" ht="13.5" customHeight="1" x14ac:dyDescent="0.25">
      <c r="A226" s="19">
        <v>219</v>
      </c>
      <c r="B226" s="19">
        <v>6</v>
      </c>
      <c r="C226" s="9" t="s">
        <v>446</v>
      </c>
      <c r="D226" s="18"/>
      <c r="E226" s="36">
        <v>0.35699999999999998</v>
      </c>
      <c r="F226" s="29">
        <v>129000</v>
      </c>
      <c r="G226" s="30">
        <f t="shared" si="4"/>
        <v>46053</v>
      </c>
      <c r="H226" s="42"/>
      <c r="I226" s="42"/>
      <c r="J226" s="40"/>
      <c r="K226" s="41"/>
      <c r="L226" s="38"/>
      <c r="M226" s="39"/>
    </row>
    <row r="227" spans="1:13" ht="13.5" customHeight="1" x14ac:dyDescent="0.25">
      <c r="A227" s="19">
        <v>219</v>
      </c>
      <c r="B227" s="19">
        <v>6</v>
      </c>
      <c r="C227" s="9" t="s">
        <v>66</v>
      </c>
      <c r="D227" s="18"/>
      <c r="E227" s="36">
        <v>0.17700000000000005</v>
      </c>
      <c r="F227" s="29">
        <v>120000</v>
      </c>
      <c r="G227" s="30">
        <f t="shared" si="4"/>
        <v>21240.000000000007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219</v>
      </c>
      <c r="B228" s="19">
        <v>7</v>
      </c>
      <c r="C228" s="9" t="s">
        <v>199</v>
      </c>
      <c r="D228" s="18">
        <v>20</v>
      </c>
      <c r="E228" s="36">
        <v>0.34299999999999997</v>
      </c>
      <c r="F228" s="29">
        <v>160000</v>
      </c>
      <c r="G228" s="30">
        <f t="shared" si="4"/>
        <v>54879.999999999993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219</v>
      </c>
      <c r="B229" s="19">
        <v>7</v>
      </c>
      <c r="C229" s="9" t="s">
        <v>399</v>
      </c>
      <c r="D229" s="19"/>
      <c r="E229" s="65">
        <v>0.14699999999999999</v>
      </c>
      <c r="F229" s="29">
        <v>110000</v>
      </c>
      <c r="G229" s="30">
        <f t="shared" si="4"/>
        <v>16170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219</v>
      </c>
      <c r="B230" s="19">
        <v>7</v>
      </c>
      <c r="C230" s="9" t="s">
        <v>376</v>
      </c>
      <c r="D230" s="19" t="s">
        <v>20</v>
      </c>
      <c r="E230" s="65">
        <v>0.38400000000000006</v>
      </c>
      <c r="F230" s="29">
        <v>125000</v>
      </c>
      <c r="G230" s="30">
        <f t="shared" si="4"/>
        <v>48000.000000000007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219</v>
      </c>
      <c r="B231" s="19">
        <v>8</v>
      </c>
      <c r="C231" s="9" t="s">
        <v>393</v>
      </c>
      <c r="D231" s="19" t="s">
        <v>20</v>
      </c>
      <c r="E231" s="65">
        <v>24.790999999999997</v>
      </c>
      <c r="F231" s="29">
        <v>125000</v>
      </c>
      <c r="G231" s="30">
        <f t="shared" si="4"/>
        <v>3098874.9999999995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8</v>
      </c>
      <c r="C232" s="9" t="s">
        <v>378</v>
      </c>
      <c r="D232" s="19" t="s">
        <v>26</v>
      </c>
      <c r="E232" s="65">
        <v>8.9769999999999985</v>
      </c>
      <c r="F232" s="29">
        <v>125000</v>
      </c>
      <c r="G232" s="30">
        <f t="shared" si="4"/>
        <v>1122124.9999999998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8</v>
      </c>
      <c r="C233" s="9" t="s">
        <v>431</v>
      </c>
      <c r="D233" s="19" t="s">
        <v>20</v>
      </c>
      <c r="E233" s="65">
        <v>2.4130000000000003</v>
      </c>
      <c r="F233" s="29">
        <v>125000</v>
      </c>
      <c r="G233" s="30">
        <f t="shared" si="4"/>
        <v>301625.00000000006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8</v>
      </c>
      <c r="C234" s="8" t="s">
        <v>279</v>
      </c>
      <c r="D234" s="19" t="s">
        <v>26</v>
      </c>
      <c r="E234" s="36">
        <v>2.4409999999999998</v>
      </c>
      <c r="F234" s="29">
        <v>125000</v>
      </c>
      <c r="G234" s="30">
        <f t="shared" si="4"/>
        <v>305125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8" t="s">
        <v>236</v>
      </c>
      <c r="D235" s="19"/>
      <c r="E235" s="36">
        <v>0.41299999999999998</v>
      </c>
      <c r="F235" s="29">
        <v>115000</v>
      </c>
      <c r="G235" s="30">
        <f t="shared" si="4"/>
        <v>47495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8" t="s">
        <v>85</v>
      </c>
      <c r="D236" s="19"/>
      <c r="E236" s="36">
        <v>0.57299999999999995</v>
      </c>
      <c r="F236" s="29">
        <v>120000</v>
      </c>
      <c r="G236" s="30">
        <f t="shared" si="4"/>
        <v>68760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8" t="s">
        <v>251</v>
      </c>
      <c r="D237" s="19" t="s">
        <v>20</v>
      </c>
      <c r="E237" s="36">
        <v>0.11599999999999999</v>
      </c>
      <c r="F237" s="29">
        <v>120000</v>
      </c>
      <c r="G237" s="30">
        <f t="shared" si="4"/>
        <v>13919.999999999998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8</v>
      </c>
      <c r="C238" s="8" t="s">
        <v>285</v>
      </c>
      <c r="D238" s="19"/>
      <c r="E238" s="36">
        <v>0.21099999999999999</v>
      </c>
      <c r="F238" s="29">
        <v>115000</v>
      </c>
      <c r="G238" s="30">
        <f t="shared" si="4"/>
        <v>24265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9</v>
      </c>
      <c r="C239" s="8" t="s">
        <v>195</v>
      </c>
      <c r="D239" s="19"/>
      <c r="E239" s="36">
        <v>0.32300000000000001</v>
      </c>
      <c r="F239" s="29">
        <v>115000</v>
      </c>
      <c r="G239" s="30">
        <f t="shared" si="4"/>
        <v>37145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10</v>
      </c>
      <c r="C240" s="8" t="s">
        <v>412</v>
      </c>
      <c r="D240" s="19" t="s">
        <v>20</v>
      </c>
      <c r="E240" s="36">
        <v>150</v>
      </c>
      <c r="F240" s="29">
        <v>120000</v>
      </c>
      <c r="G240" s="30">
        <f t="shared" si="4"/>
        <v>18000000</v>
      </c>
    </row>
    <row r="241" spans="1:13" x14ac:dyDescent="0.25">
      <c r="A241" s="19">
        <v>219</v>
      </c>
      <c r="B241" s="19">
        <v>10</v>
      </c>
      <c r="C241" s="8" t="s">
        <v>106</v>
      </c>
      <c r="D241" s="19" t="s">
        <v>26</v>
      </c>
      <c r="E241" s="36">
        <v>0.27100000000000002</v>
      </c>
      <c r="F241" s="29">
        <v>115000</v>
      </c>
      <c r="G241" s="30">
        <f t="shared" si="4"/>
        <v>31165.000000000004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10</v>
      </c>
      <c r="C242" s="15" t="s">
        <v>341</v>
      </c>
      <c r="D242" s="19" t="s">
        <v>26</v>
      </c>
      <c r="E242" s="36">
        <v>0.18700000000000028</v>
      </c>
      <c r="F242" s="29">
        <v>110000</v>
      </c>
      <c r="G242" s="30">
        <f t="shared" si="4"/>
        <v>20570.000000000029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11</v>
      </c>
      <c r="C243" s="15" t="s">
        <v>200</v>
      </c>
      <c r="D243" s="19" t="s">
        <v>84</v>
      </c>
      <c r="E243" s="36">
        <v>0.628</v>
      </c>
      <c r="F243" s="29">
        <v>115000</v>
      </c>
      <c r="G243" s="30">
        <f t="shared" si="4"/>
        <v>72220</v>
      </c>
      <c r="H243" s="42"/>
      <c r="I243" s="42"/>
      <c r="J243" s="40"/>
      <c r="K243" s="41"/>
      <c r="L243" s="38"/>
      <c r="M243" s="39"/>
    </row>
    <row r="244" spans="1:13" ht="15.75" customHeight="1" x14ac:dyDescent="0.25">
      <c r="A244" s="19">
        <v>219</v>
      </c>
      <c r="B244" s="19">
        <v>14</v>
      </c>
      <c r="C244" s="15" t="s">
        <v>447</v>
      </c>
      <c r="D244" s="19" t="s">
        <v>448</v>
      </c>
      <c r="E244" s="36">
        <v>3.0609999999999999</v>
      </c>
      <c r="F244" s="29">
        <v>120000</v>
      </c>
      <c r="G244" s="30">
        <f t="shared" si="4"/>
        <v>367320</v>
      </c>
      <c r="H244" s="42"/>
      <c r="I244" s="42"/>
      <c r="J244" s="40"/>
      <c r="K244" s="41"/>
      <c r="L244" s="38"/>
      <c r="M244" s="39"/>
    </row>
    <row r="245" spans="1:13" ht="15.75" customHeight="1" x14ac:dyDescent="0.25">
      <c r="A245" s="19">
        <v>219</v>
      </c>
      <c r="B245" s="19">
        <v>15</v>
      </c>
      <c r="C245" s="15" t="s">
        <v>311</v>
      </c>
      <c r="D245" s="19"/>
      <c r="E245" s="36">
        <v>0.41199999999999998</v>
      </c>
      <c r="F245" s="29">
        <v>120000</v>
      </c>
      <c r="G245" s="30">
        <f t="shared" si="4"/>
        <v>49440</v>
      </c>
      <c r="H245" s="42"/>
      <c r="I245" s="42"/>
      <c r="J245" s="40"/>
      <c r="K245" s="41"/>
      <c r="L245" s="38"/>
      <c r="M245" s="39"/>
    </row>
    <row r="246" spans="1:13" ht="15.75" customHeight="1" x14ac:dyDescent="0.25">
      <c r="A246" s="19">
        <v>219</v>
      </c>
      <c r="B246" s="19">
        <v>16</v>
      </c>
      <c r="C246" s="15" t="s">
        <v>312</v>
      </c>
      <c r="D246" s="19"/>
      <c r="E246" s="36">
        <v>0.77600000000000002</v>
      </c>
      <c r="F246" s="29">
        <v>120000</v>
      </c>
      <c r="G246" s="30">
        <f t="shared" si="4"/>
        <v>93120</v>
      </c>
      <c r="H246" s="42"/>
      <c r="I246" s="42"/>
      <c r="J246" s="40"/>
      <c r="K246" s="41"/>
      <c r="L246" s="38"/>
      <c r="M246" s="39"/>
    </row>
    <row r="247" spans="1:13" ht="15" customHeight="1" x14ac:dyDescent="0.25">
      <c r="A247" s="19">
        <v>273</v>
      </c>
      <c r="B247" s="19">
        <v>7</v>
      </c>
      <c r="C247" s="15" t="s">
        <v>210</v>
      </c>
      <c r="D247" s="19"/>
      <c r="E247" s="36">
        <v>0.109</v>
      </c>
      <c r="F247" s="29">
        <v>115000</v>
      </c>
      <c r="G247" s="30">
        <f t="shared" si="4"/>
        <v>12535</v>
      </c>
      <c r="H247" s="42"/>
      <c r="I247" s="42"/>
      <c r="J247" s="40"/>
      <c r="K247" s="41"/>
      <c r="L247" s="39"/>
      <c r="M247" s="39"/>
    </row>
    <row r="248" spans="1:13" ht="15" customHeight="1" x14ac:dyDescent="0.25">
      <c r="A248" s="19">
        <v>273</v>
      </c>
      <c r="B248" s="19">
        <v>8</v>
      </c>
      <c r="C248" s="9" t="s">
        <v>386</v>
      </c>
      <c r="D248" s="19" t="s">
        <v>20</v>
      </c>
      <c r="E248" s="36">
        <v>10.935</v>
      </c>
      <c r="F248" s="29">
        <v>125000</v>
      </c>
      <c r="G248" s="30">
        <f t="shared" si="4"/>
        <v>1366875</v>
      </c>
      <c r="H248" s="42"/>
      <c r="I248" s="42"/>
      <c r="J248" s="40"/>
      <c r="K248" s="41"/>
      <c r="L248" s="39"/>
      <c r="M248" s="39"/>
    </row>
    <row r="249" spans="1:13" ht="15" customHeight="1" x14ac:dyDescent="0.25">
      <c r="A249" s="19">
        <v>273</v>
      </c>
      <c r="B249" s="19">
        <v>8</v>
      </c>
      <c r="C249" s="9" t="s">
        <v>451</v>
      </c>
      <c r="D249" s="19">
        <v>20</v>
      </c>
      <c r="E249" s="36">
        <v>6.335</v>
      </c>
      <c r="F249" s="29">
        <v>125000</v>
      </c>
      <c r="G249" s="30">
        <f t="shared" si="4"/>
        <v>791875</v>
      </c>
      <c r="H249" s="42"/>
      <c r="I249" s="42"/>
      <c r="J249" s="40"/>
      <c r="K249" s="41"/>
      <c r="L249" s="39"/>
      <c r="M249" s="39"/>
    </row>
    <row r="250" spans="1:13" ht="15" customHeight="1" x14ac:dyDescent="0.25">
      <c r="A250" s="19">
        <v>273</v>
      </c>
      <c r="B250" s="19">
        <v>8</v>
      </c>
      <c r="C250" s="9" t="s">
        <v>405</v>
      </c>
      <c r="D250" s="19" t="s">
        <v>20</v>
      </c>
      <c r="E250" s="36">
        <v>1.854000000000001</v>
      </c>
      <c r="F250" s="29">
        <v>125000</v>
      </c>
      <c r="G250" s="30">
        <f t="shared" si="4"/>
        <v>231750.00000000012</v>
      </c>
      <c r="H250" s="42"/>
      <c r="I250" s="42"/>
      <c r="J250" s="40"/>
      <c r="K250" s="41"/>
      <c r="L250" s="39"/>
      <c r="M250" s="39"/>
    </row>
    <row r="251" spans="1:13" ht="15" customHeight="1" x14ac:dyDescent="0.25">
      <c r="A251" s="19">
        <v>273</v>
      </c>
      <c r="B251" s="19">
        <v>8</v>
      </c>
      <c r="C251" s="9" t="s">
        <v>432</v>
      </c>
      <c r="D251" s="19">
        <v>20</v>
      </c>
      <c r="E251" s="36">
        <v>1.7780000000000022</v>
      </c>
      <c r="F251" s="29">
        <v>110000</v>
      </c>
      <c r="G251" s="30">
        <f t="shared" si="4"/>
        <v>195580.00000000023</v>
      </c>
      <c r="H251" s="42"/>
      <c r="I251" s="42"/>
      <c r="J251" s="40"/>
      <c r="K251" s="41"/>
      <c r="L251" s="39"/>
      <c r="M251" s="39"/>
    </row>
    <row r="252" spans="1:13" x14ac:dyDescent="0.25">
      <c r="A252" s="19">
        <v>273</v>
      </c>
      <c r="B252" s="19">
        <v>8</v>
      </c>
      <c r="C252" s="9" t="s">
        <v>365</v>
      </c>
      <c r="D252" s="19">
        <v>20</v>
      </c>
      <c r="E252" s="36">
        <v>0.61</v>
      </c>
      <c r="F252" s="29">
        <v>125000</v>
      </c>
      <c r="G252" s="30">
        <f t="shared" si="4"/>
        <v>76250</v>
      </c>
      <c r="H252" s="42"/>
      <c r="I252" s="42"/>
      <c r="J252" s="40"/>
      <c r="K252" s="41"/>
      <c r="L252" s="39"/>
      <c r="M252" s="39"/>
    </row>
    <row r="253" spans="1:13" x14ac:dyDescent="0.25">
      <c r="A253" s="19">
        <v>273</v>
      </c>
      <c r="B253" s="19">
        <v>8</v>
      </c>
      <c r="C253" s="9" t="s">
        <v>345</v>
      </c>
      <c r="D253" s="19">
        <v>20</v>
      </c>
      <c r="E253" s="36">
        <v>0.1359999999999999</v>
      </c>
      <c r="F253" s="29">
        <v>123000</v>
      </c>
      <c r="G253" s="30">
        <f t="shared" ref="G253:G311" si="5">E253*F253</f>
        <v>16727.999999999989</v>
      </c>
      <c r="H253" s="42"/>
      <c r="I253" s="42"/>
      <c r="J253" s="40"/>
      <c r="K253" s="41"/>
      <c r="L253" s="39"/>
      <c r="M253" s="39"/>
    </row>
    <row r="254" spans="1:13" x14ac:dyDescent="0.25">
      <c r="A254" s="19">
        <v>273</v>
      </c>
      <c r="B254" s="19">
        <v>8</v>
      </c>
      <c r="C254" s="9" t="s">
        <v>280</v>
      </c>
      <c r="D254" s="19"/>
      <c r="E254" s="36">
        <v>0.54700000000000004</v>
      </c>
      <c r="F254" s="29">
        <v>120000</v>
      </c>
      <c r="G254" s="30">
        <f t="shared" si="5"/>
        <v>65640</v>
      </c>
      <c r="H254" s="42"/>
      <c r="I254" s="42"/>
      <c r="J254" s="40"/>
      <c r="K254" s="41"/>
      <c r="L254" s="39"/>
      <c r="M254" s="39"/>
    </row>
    <row r="255" spans="1:13" x14ac:dyDescent="0.25">
      <c r="A255" s="19">
        <v>273</v>
      </c>
      <c r="B255" s="19">
        <v>9</v>
      </c>
      <c r="C255" s="9" t="s">
        <v>387</v>
      </c>
      <c r="D255" s="19"/>
      <c r="E255" s="36">
        <v>5.6820000000000004</v>
      </c>
      <c r="F255" s="29">
        <v>79000</v>
      </c>
      <c r="G255" s="30">
        <f t="shared" si="5"/>
        <v>448878.00000000006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273</v>
      </c>
      <c r="B256" s="19">
        <v>9</v>
      </c>
      <c r="C256" s="9" t="s">
        <v>204</v>
      </c>
      <c r="D256" s="19" t="s">
        <v>211</v>
      </c>
      <c r="E256" s="36">
        <v>0.69399999999999995</v>
      </c>
      <c r="F256" s="29">
        <v>120000</v>
      </c>
      <c r="G256" s="30">
        <f t="shared" si="5"/>
        <v>83280</v>
      </c>
      <c r="H256" s="42"/>
      <c r="I256" s="42"/>
      <c r="J256" s="40"/>
      <c r="K256" s="41"/>
      <c r="L256" s="39"/>
      <c r="M256" s="39"/>
    </row>
    <row r="257" spans="1:13" x14ac:dyDescent="0.25">
      <c r="A257" s="19">
        <v>273</v>
      </c>
      <c r="B257" s="19">
        <v>9.5</v>
      </c>
      <c r="C257" s="9" t="s">
        <v>28</v>
      </c>
      <c r="D257" s="19">
        <v>20</v>
      </c>
      <c r="E257" s="36">
        <v>19.336000000000002</v>
      </c>
      <c r="F257" s="29">
        <v>89000</v>
      </c>
      <c r="G257" s="30">
        <f t="shared" si="5"/>
        <v>1720904.0000000002</v>
      </c>
      <c r="H257" s="42"/>
      <c r="I257" s="42"/>
      <c r="J257" s="40"/>
      <c r="K257" s="41"/>
      <c r="L257" s="39"/>
      <c r="M257" s="39"/>
    </row>
    <row r="258" spans="1:13" ht="24.75" x14ac:dyDescent="0.25">
      <c r="A258" s="19">
        <v>273</v>
      </c>
      <c r="B258" s="19">
        <v>10</v>
      </c>
      <c r="C258" s="9" t="s">
        <v>400</v>
      </c>
      <c r="D258" s="83" t="s">
        <v>444</v>
      </c>
      <c r="E258" s="36">
        <v>19.591000000000001</v>
      </c>
      <c r="F258" s="29">
        <v>127000</v>
      </c>
      <c r="G258" s="30">
        <f t="shared" si="5"/>
        <v>2488057</v>
      </c>
      <c r="H258" s="42"/>
      <c r="I258" s="42"/>
      <c r="J258" s="40"/>
      <c r="K258" s="41"/>
      <c r="L258" s="39"/>
      <c r="M258" s="39"/>
    </row>
    <row r="259" spans="1:13" x14ac:dyDescent="0.25">
      <c r="A259" s="19">
        <v>273</v>
      </c>
      <c r="B259" s="19">
        <v>10</v>
      </c>
      <c r="C259" s="9" t="s">
        <v>388</v>
      </c>
      <c r="D259" s="81"/>
      <c r="E259" s="36">
        <v>2.9710000000000001</v>
      </c>
      <c r="F259" s="29">
        <v>79000</v>
      </c>
      <c r="G259" s="30">
        <f t="shared" si="5"/>
        <v>234709</v>
      </c>
      <c r="H259" s="82"/>
      <c r="I259" s="40"/>
      <c r="J259" s="40"/>
      <c r="K259" s="40"/>
      <c r="L259" s="39"/>
      <c r="M259" s="39"/>
    </row>
    <row r="260" spans="1:13" x14ac:dyDescent="0.25">
      <c r="A260" s="19">
        <v>273</v>
      </c>
      <c r="B260" s="19">
        <v>10</v>
      </c>
      <c r="C260" s="9" t="s">
        <v>104</v>
      </c>
      <c r="D260" s="19"/>
      <c r="E260" s="36">
        <v>0.29499999999999998</v>
      </c>
      <c r="F260" s="29">
        <v>120000</v>
      </c>
      <c r="G260" s="30">
        <f t="shared" si="5"/>
        <v>35400</v>
      </c>
      <c r="H260" s="42"/>
      <c r="I260" s="42"/>
      <c r="J260" s="40"/>
      <c r="K260" s="41"/>
      <c r="L260" s="39"/>
      <c r="M260" s="39"/>
    </row>
    <row r="261" spans="1:13" x14ac:dyDescent="0.25">
      <c r="A261" s="19">
        <v>273</v>
      </c>
      <c r="B261" s="19">
        <v>10</v>
      </c>
      <c r="C261" s="8" t="s">
        <v>205</v>
      </c>
      <c r="D261" s="19" t="s">
        <v>211</v>
      </c>
      <c r="E261" s="36">
        <v>0.75900000000000001</v>
      </c>
      <c r="F261" s="30">
        <v>123000</v>
      </c>
      <c r="G261" s="30">
        <f t="shared" si="5"/>
        <v>93357</v>
      </c>
      <c r="H261" s="57"/>
      <c r="I261" s="57"/>
      <c r="J261" s="57"/>
      <c r="K261" s="54"/>
      <c r="L261" s="39"/>
      <c r="M261" s="39"/>
    </row>
    <row r="262" spans="1:13" x14ac:dyDescent="0.25">
      <c r="A262" s="19">
        <v>273</v>
      </c>
      <c r="B262" s="19">
        <v>10</v>
      </c>
      <c r="C262" s="8" t="s">
        <v>433</v>
      </c>
      <c r="D262" s="19"/>
      <c r="E262" s="36">
        <v>0.34499999999999997</v>
      </c>
      <c r="F262" s="30">
        <v>115000</v>
      </c>
      <c r="G262" s="30">
        <f t="shared" si="5"/>
        <v>39675</v>
      </c>
      <c r="H262" s="57"/>
      <c r="I262" s="57"/>
      <c r="J262" s="57"/>
      <c r="K262" s="54"/>
      <c r="L262" s="39"/>
      <c r="M262" s="39"/>
    </row>
    <row r="263" spans="1:13" x14ac:dyDescent="0.25">
      <c r="A263" s="19">
        <v>273</v>
      </c>
      <c r="B263" s="19">
        <v>10</v>
      </c>
      <c r="C263" s="8" t="s">
        <v>189</v>
      </c>
      <c r="D263" s="19"/>
      <c r="E263" s="36">
        <v>0.39400000000000002</v>
      </c>
      <c r="F263" s="30">
        <v>120000</v>
      </c>
      <c r="G263" s="30">
        <f t="shared" si="5"/>
        <v>47280</v>
      </c>
      <c r="H263" s="57"/>
      <c r="I263" s="57"/>
      <c r="J263" s="57"/>
      <c r="K263" s="54"/>
      <c r="L263" s="39"/>
      <c r="M263" s="39"/>
    </row>
    <row r="264" spans="1:13" x14ac:dyDescent="0.25">
      <c r="A264" s="19">
        <v>273</v>
      </c>
      <c r="B264" s="19">
        <v>10</v>
      </c>
      <c r="C264" s="8" t="s">
        <v>29</v>
      </c>
      <c r="D264" s="19">
        <v>20</v>
      </c>
      <c r="E264" s="36">
        <v>24.811000000000007</v>
      </c>
      <c r="F264" s="30">
        <v>89000</v>
      </c>
      <c r="G264" s="30">
        <f t="shared" si="5"/>
        <v>2208179.0000000005</v>
      </c>
      <c r="H264" s="57"/>
      <c r="I264" s="57"/>
      <c r="J264" s="57"/>
      <c r="K264" s="54"/>
      <c r="L264" s="39"/>
      <c r="M264" s="39"/>
    </row>
    <row r="265" spans="1:13" x14ac:dyDescent="0.25">
      <c r="A265" s="19">
        <v>273</v>
      </c>
      <c r="B265" s="19">
        <v>12</v>
      </c>
      <c r="C265" s="8" t="s">
        <v>342</v>
      </c>
      <c r="D265" s="19" t="s">
        <v>20</v>
      </c>
      <c r="E265" s="36">
        <v>2.4000000000000004</v>
      </c>
      <c r="F265" s="30">
        <v>108000</v>
      </c>
      <c r="G265" s="30">
        <f t="shared" si="5"/>
        <v>259200.00000000003</v>
      </c>
      <c r="H265" s="57"/>
      <c r="I265" s="57"/>
      <c r="J265" s="57"/>
      <c r="K265" s="54"/>
      <c r="L265" s="39"/>
      <c r="M265" s="39"/>
    </row>
    <row r="266" spans="1:13" x14ac:dyDescent="0.25">
      <c r="A266" s="19">
        <v>273</v>
      </c>
      <c r="B266" s="19">
        <v>12</v>
      </c>
      <c r="C266" s="8" t="s">
        <v>382</v>
      </c>
      <c r="D266" s="19" t="s">
        <v>26</v>
      </c>
      <c r="E266" s="36">
        <v>0.81499999999999995</v>
      </c>
      <c r="F266" s="30">
        <v>125000</v>
      </c>
      <c r="G266" s="30">
        <f t="shared" si="5"/>
        <v>101875</v>
      </c>
      <c r="H266" s="57"/>
      <c r="I266" s="57"/>
      <c r="J266" s="57"/>
      <c r="K266" s="54"/>
      <c r="L266" s="39"/>
      <c r="M266" s="39"/>
    </row>
    <row r="267" spans="1:13" x14ac:dyDescent="0.25">
      <c r="A267" s="19">
        <v>273</v>
      </c>
      <c r="B267" s="19">
        <v>15</v>
      </c>
      <c r="C267" s="8" t="s">
        <v>220</v>
      </c>
      <c r="D267" s="19" t="s">
        <v>211</v>
      </c>
      <c r="E267" s="36">
        <v>1.1140000000000001</v>
      </c>
      <c r="F267" s="30">
        <v>120000</v>
      </c>
      <c r="G267" s="30">
        <f t="shared" si="5"/>
        <v>133680</v>
      </c>
      <c r="H267" s="57"/>
      <c r="I267" s="57"/>
      <c r="J267" s="57"/>
      <c r="K267" s="54"/>
      <c r="L267" s="39"/>
      <c r="M267" s="39"/>
    </row>
    <row r="268" spans="1:13" x14ac:dyDescent="0.25">
      <c r="A268" s="19">
        <v>273</v>
      </c>
      <c r="B268" s="19">
        <v>16</v>
      </c>
      <c r="C268" s="8" t="s">
        <v>395</v>
      </c>
      <c r="D268" s="19" t="s">
        <v>20</v>
      </c>
      <c r="E268" s="36">
        <v>5.9819999999999993</v>
      </c>
      <c r="F268" s="30">
        <v>119000</v>
      </c>
      <c r="G268" s="30">
        <f t="shared" si="5"/>
        <v>711857.99999999988</v>
      </c>
    </row>
    <row r="269" spans="1:13" x14ac:dyDescent="0.25">
      <c r="A269" s="19">
        <v>273</v>
      </c>
      <c r="B269" s="19">
        <v>18</v>
      </c>
      <c r="C269" s="9" t="s">
        <v>221</v>
      </c>
      <c r="D269" s="18" t="s">
        <v>252</v>
      </c>
      <c r="E269" s="36">
        <v>5.0750000000000002</v>
      </c>
      <c r="F269" s="29">
        <v>120000</v>
      </c>
      <c r="G269" s="30">
        <f t="shared" si="5"/>
        <v>609000</v>
      </c>
    </row>
    <row r="270" spans="1:13" x14ac:dyDescent="0.25">
      <c r="A270" s="19">
        <v>273</v>
      </c>
      <c r="B270" s="19">
        <v>18</v>
      </c>
      <c r="C270" s="9" t="s">
        <v>313</v>
      </c>
      <c r="D270" s="18"/>
      <c r="E270" s="36">
        <v>2.7250000000000001</v>
      </c>
      <c r="F270" s="29">
        <v>120000</v>
      </c>
      <c r="G270" s="30">
        <f t="shared" si="5"/>
        <v>327000</v>
      </c>
    </row>
    <row r="271" spans="1:13" ht="15" customHeight="1" x14ac:dyDescent="0.25">
      <c r="A271" s="19">
        <v>273</v>
      </c>
      <c r="B271" s="19">
        <v>22</v>
      </c>
      <c r="C271" s="9" t="s">
        <v>206</v>
      </c>
      <c r="D271" s="18" t="s">
        <v>252</v>
      </c>
      <c r="E271" s="36">
        <v>1.4630000000000001</v>
      </c>
      <c r="F271" s="29">
        <v>123000</v>
      </c>
      <c r="G271" s="30">
        <f t="shared" si="5"/>
        <v>179949</v>
      </c>
    </row>
    <row r="272" spans="1:13" ht="15" customHeight="1" x14ac:dyDescent="0.25">
      <c r="A272" s="19">
        <v>273</v>
      </c>
      <c r="B272" s="19">
        <v>24</v>
      </c>
      <c r="C272" s="8" t="s">
        <v>314</v>
      </c>
      <c r="D272" s="18"/>
      <c r="E272" s="36">
        <v>0.29499999999999998</v>
      </c>
      <c r="F272" s="29">
        <v>120000</v>
      </c>
      <c r="G272" s="30">
        <f t="shared" si="5"/>
        <v>35400</v>
      </c>
    </row>
    <row r="273" spans="1:13" ht="26.25" customHeight="1" x14ac:dyDescent="0.25">
      <c r="A273" s="19">
        <v>325</v>
      </c>
      <c r="B273" s="19" t="s">
        <v>343</v>
      </c>
      <c r="C273" s="8" t="s">
        <v>298</v>
      </c>
      <c r="D273" s="84" t="s">
        <v>214</v>
      </c>
      <c r="E273" s="36">
        <v>11.907</v>
      </c>
      <c r="F273" s="29">
        <v>125000</v>
      </c>
      <c r="G273" s="30">
        <f t="shared" si="5"/>
        <v>1488375</v>
      </c>
    </row>
    <row r="274" spans="1:13" ht="15" customHeight="1" x14ac:dyDescent="0.25">
      <c r="A274" s="19">
        <v>325</v>
      </c>
      <c r="B274" s="19" t="s">
        <v>343</v>
      </c>
      <c r="C274" s="8" t="s">
        <v>434</v>
      </c>
      <c r="D274" s="18"/>
      <c r="E274" s="36">
        <v>2.1480000000000001</v>
      </c>
      <c r="F274" s="29">
        <v>125000</v>
      </c>
      <c r="G274" s="30">
        <f t="shared" si="5"/>
        <v>268500</v>
      </c>
    </row>
    <row r="275" spans="1:13" ht="15" customHeight="1" x14ac:dyDescent="0.25">
      <c r="A275" s="19">
        <v>325</v>
      </c>
      <c r="B275" s="19">
        <v>8</v>
      </c>
      <c r="C275" s="8" t="s">
        <v>449</v>
      </c>
      <c r="D275" s="18"/>
      <c r="E275" s="36">
        <v>11.760999999999999</v>
      </c>
      <c r="F275" s="29">
        <v>120000</v>
      </c>
      <c r="G275" s="30">
        <f t="shared" si="5"/>
        <v>1411320</v>
      </c>
    </row>
    <row r="276" spans="1:13" ht="15" customHeight="1" x14ac:dyDescent="0.25">
      <c r="A276" s="19">
        <v>325</v>
      </c>
      <c r="B276" s="19">
        <v>8</v>
      </c>
      <c r="C276" s="8" t="s">
        <v>414</v>
      </c>
      <c r="D276" s="18">
        <v>20</v>
      </c>
      <c r="E276" s="36">
        <v>6.3719999999999999</v>
      </c>
      <c r="F276" s="29">
        <v>120000</v>
      </c>
      <c r="G276" s="30">
        <f t="shared" si="5"/>
        <v>764640</v>
      </c>
    </row>
    <row r="277" spans="1:13" ht="15" customHeight="1" x14ac:dyDescent="0.25">
      <c r="A277" s="19">
        <v>325</v>
      </c>
      <c r="B277" s="19">
        <v>8</v>
      </c>
      <c r="C277" s="8" t="s">
        <v>435</v>
      </c>
      <c r="D277" s="18"/>
      <c r="E277" s="36">
        <v>0.71499999999999997</v>
      </c>
      <c r="F277" s="29">
        <v>125000</v>
      </c>
      <c r="G277" s="30">
        <f t="shared" si="5"/>
        <v>89375</v>
      </c>
    </row>
    <row r="278" spans="1:13" x14ac:dyDescent="0.25">
      <c r="A278" s="19">
        <v>325</v>
      </c>
      <c r="B278" s="19">
        <v>8</v>
      </c>
      <c r="C278" s="9" t="s">
        <v>362</v>
      </c>
      <c r="D278" s="19" t="s">
        <v>20</v>
      </c>
      <c r="E278" s="36">
        <v>0.25600000000000001</v>
      </c>
      <c r="F278" s="29">
        <v>115000</v>
      </c>
      <c r="G278" s="30">
        <f t="shared" si="5"/>
        <v>29440</v>
      </c>
      <c r="H278" s="1"/>
      <c r="I278" s="1"/>
      <c r="J278" s="1"/>
      <c r="K278" s="27"/>
      <c r="L278" s="25"/>
      <c r="M278" s="25"/>
    </row>
    <row r="279" spans="1:13" x14ac:dyDescent="0.25">
      <c r="A279" s="19">
        <v>325</v>
      </c>
      <c r="B279" s="19">
        <v>9</v>
      </c>
      <c r="C279" s="13" t="s">
        <v>350</v>
      </c>
      <c r="D279" s="19">
        <v>20</v>
      </c>
      <c r="E279" s="36">
        <v>2.9620000000000002</v>
      </c>
      <c r="F279" s="33">
        <v>120000</v>
      </c>
      <c r="G279" s="30">
        <f t="shared" si="5"/>
        <v>355440</v>
      </c>
      <c r="H279" s="1"/>
      <c r="I279" s="1"/>
      <c r="J279" s="1"/>
      <c r="K279" s="27"/>
      <c r="L279" s="25"/>
      <c r="M279" s="25"/>
    </row>
    <row r="280" spans="1:13" x14ac:dyDescent="0.25">
      <c r="A280" s="19">
        <v>325</v>
      </c>
      <c r="B280" s="19">
        <v>9</v>
      </c>
      <c r="C280" s="9" t="s">
        <v>337</v>
      </c>
      <c r="D280" s="19"/>
      <c r="E280" s="36">
        <v>0.72900000000000009</v>
      </c>
      <c r="F280" s="29">
        <v>120000</v>
      </c>
      <c r="G280" s="30">
        <f t="shared" si="5"/>
        <v>87480.000000000015</v>
      </c>
      <c r="H280" s="1"/>
      <c r="I280" s="1"/>
      <c r="J280" s="1"/>
      <c r="K280" s="27"/>
      <c r="L280" s="25"/>
      <c r="M280" s="25"/>
    </row>
    <row r="281" spans="1:13" ht="24.75" x14ac:dyDescent="0.25">
      <c r="A281" s="19">
        <v>325</v>
      </c>
      <c r="B281" s="19">
        <v>9</v>
      </c>
      <c r="C281" s="9" t="s">
        <v>406</v>
      </c>
      <c r="D281" s="83" t="s">
        <v>214</v>
      </c>
      <c r="E281" s="36">
        <v>5.375</v>
      </c>
      <c r="F281" s="29">
        <v>120000</v>
      </c>
      <c r="G281" s="30">
        <f t="shared" si="5"/>
        <v>645000</v>
      </c>
      <c r="H281" s="1"/>
      <c r="I281" s="1"/>
      <c r="J281" s="1"/>
      <c r="K281" s="27"/>
      <c r="L281" s="25"/>
      <c r="M281" s="25"/>
    </row>
    <row r="282" spans="1:13" x14ac:dyDescent="0.25">
      <c r="A282" s="19">
        <v>325</v>
      </c>
      <c r="B282" s="19">
        <v>9</v>
      </c>
      <c r="C282" s="9" t="s">
        <v>196</v>
      </c>
      <c r="D282" s="19" t="s">
        <v>20</v>
      </c>
      <c r="E282" s="36">
        <v>0.36499999999999999</v>
      </c>
      <c r="F282" s="29">
        <v>115000</v>
      </c>
      <c r="G282" s="30">
        <f t="shared" si="5"/>
        <v>41975</v>
      </c>
      <c r="H282" s="1"/>
      <c r="I282" s="1"/>
      <c r="J282" s="1"/>
      <c r="K282" s="27"/>
      <c r="L282" s="25"/>
      <c r="M282" s="25"/>
    </row>
    <row r="283" spans="1:13" x14ac:dyDescent="0.25">
      <c r="A283" s="19">
        <v>325</v>
      </c>
      <c r="B283" s="19">
        <v>9</v>
      </c>
      <c r="C283" s="9" t="s">
        <v>253</v>
      </c>
      <c r="D283" s="19" t="s">
        <v>26</v>
      </c>
      <c r="E283" s="36">
        <v>0.40400000000000003</v>
      </c>
      <c r="F283" s="29">
        <v>120000</v>
      </c>
      <c r="G283" s="30">
        <f t="shared" si="5"/>
        <v>48480</v>
      </c>
      <c r="H283" s="1"/>
      <c r="I283" s="1"/>
      <c r="J283" s="1"/>
      <c r="K283" s="27"/>
      <c r="L283" s="25"/>
      <c r="M283" s="25"/>
    </row>
    <row r="284" spans="1:13" x14ac:dyDescent="0.25">
      <c r="A284" s="19">
        <v>325</v>
      </c>
      <c r="B284" s="19">
        <v>9</v>
      </c>
      <c r="C284" s="9" t="s">
        <v>408</v>
      </c>
      <c r="D284" s="19" t="s">
        <v>20</v>
      </c>
      <c r="E284" s="36">
        <v>1.4949999999999997</v>
      </c>
      <c r="F284" s="29">
        <v>120000</v>
      </c>
      <c r="G284" s="30">
        <f t="shared" si="5"/>
        <v>179399.99999999997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10</v>
      </c>
      <c r="C285" s="9" t="s">
        <v>450</v>
      </c>
      <c r="D285" s="19" t="s">
        <v>92</v>
      </c>
      <c r="E285" s="36">
        <v>0.84599999999999997</v>
      </c>
      <c r="F285" s="29">
        <v>125000</v>
      </c>
      <c r="G285" s="30">
        <f t="shared" si="5"/>
        <v>105750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10</v>
      </c>
      <c r="C286" s="9" t="s">
        <v>355</v>
      </c>
      <c r="D286" s="19" t="s">
        <v>92</v>
      </c>
      <c r="E286" s="36">
        <v>2.5270000000000001</v>
      </c>
      <c r="F286" s="29">
        <v>123000</v>
      </c>
      <c r="G286" s="30">
        <f t="shared" si="5"/>
        <v>310821</v>
      </c>
      <c r="H286" s="1"/>
      <c r="I286" s="1"/>
      <c r="J286" s="1"/>
      <c r="K286" s="27"/>
      <c r="L286" s="25"/>
      <c r="M286" s="25"/>
    </row>
    <row r="287" spans="1:13" x14ac:dyDescent="0.25">
      <c r="A287" s="19">
        <v>325</v>
      </c>
      <c r="B287" s="19">
        <v>10</v>
      </c>
      <c r="C287" s="9" t="s">
        <v>291</v>
      </c>
      <c r="D287" s="19" t="s">
        <v>92</v>
      </c>
      <c r="E287" s="36">
        <v>2.3879999999999999</v>
      </c>
      <c r="F287" s="29">
        <v>125000</v>
      </c>
      <c r="G287" s="30">
        <f t="shared" si="5"/>
        <v>298500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10</v>
      </c>
      <c r="C288" s="9" t="s">
        <v>334</v>
      </c>
      <c r="D288" s="19" t="s">
        <v>26</v>
      </c>
      <c r="E288" s="36">
        <v>1.7560000000000002</v>
      </c>
      <c r="F288" s="29">
        <v>125000</v>
      </c>
      <c r="G288" s="30">
        <f t="shared" si="5"/>
        <v>219500.00000000003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10</v>
      </c>
      <c r="C289" s="8" t="s">
        <v>281</v>
      </c>
      <c r="D289" s="19" t="s">
        <v>26</v>
      </c>
      <c r="E289" s="36">
        <v>0.72799999999999998</v>
      </c>
      <c r="F289" s="29">
        <v>120000</v>
      </c>
      <c r="G289" s="30">
        <f t="shared" si="5"/>
        <v>87360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10</v>
      </c>
      <c r="C290" s="9" t="s">
        <v>322</v>
      </c>
      <c r="D290" s="19">
        <v>20</v>
      </c>
      <c r="E290" s="36">
        <v>0.75700000000000001</v>
      </c>
      <c r="F290" s="29">
        <v>110000</v>
      </c>
      <c r="G290" s="30">
        <f t="shared" si="5"/>
        <v>83270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10</v>
      </c>
      <c r="C291" s="9" t="s">
        <v>351</v>
      </c>
      <c r="D291" s="19" t="s">
        <v>26</v>
      </c>
      <c r="E291" s="36">
        <v>0.89100000000000001</v>
      </c>
      <c r="F291" s="29">
        <v>125000</v>
      </c>
      <c r="G291" s="30">
        <f t="shared" si="5"/>
        <v>111375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11</v>
      </c>
      <c r="C292" s="8" t="s">
        <v>299</v>
      </c>
      <c r="D292" s="19" t="s">
        <v>20</v>
      </c>
      <c r="E292" s="36">
        <v>0.16600000000000037</v>
      </c>
      <c r="F292" s="29">
        <v>120000</v>
      </c>
      <c r="G292" s="30">
        <f t="shared" si="5"/>
        <v>19920.000000000044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12</v>
      </c>
      <c r="C293" s="8" t="s">
        <v>436</v>
      </c>
      <c r="D293" s="19"/>
      <c r="E293" s="36">
        <v>0.54300000000000004</v>
      </c>
      <c r="F293" s="29">
        <v>120000</v>
      </c>
      <c r="G293" s="30">
        <f t="shared" si="5"/>
        <v>65160.000000000007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14</v>
      </c>
      <c r="C294" s="8" t="s">
        <v>361</v>
      </c>
      <c r="D294" s="19" t="s">
        <v>20</v>
      </c>
      <c r="E294" s="36">
        <v>1.2620000000000002</v>
      </c>
      <c r="F294" s="29">
        <v>120000</v>
      </c>
      <c r="G294" s="30">
        <f t="shared" si="5"/>
        <v>151440.00000000003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22</v>
      </c>
      <c r="C295" s="8" t="s">
        <v>305</v>
      </c>
      <c r="D295" s="19" t="s">
        <v>26</v>
      </c>
      <c r="E295" s="36">
        <v>3.5609999999999999</v>
      </c>
      <c r="F295" s="29">
        <v>120000</v>
      </c>
      <c r="G295" s="30">
        <f t="shared" si="5"/>
        <v>427320</v>
      </c>
      <c r="H295" s="1"/>
      <c r="I295" s="1"/>
      <c r="J295" s="1"/>
      <c r="K295" s="27"/>
      <c r="L295" s="25"/>
      <c r="M295" s="25"/>
    </row>
    <row r="296" spans="1:13" x14ac:dyDescent="0.25">
      <c r="A296" s="19">
        <v>377</v>
      </c>
      <c r="B296" s="19">
        <v>9</v>
      </c>
      <c r="C296" s="8" t="s">
        <v>366</v>
      </c>
      <c r="D296" s="19" t="s">
        <v>367</v>
      </c>
      <c r="E296" s="36">
        <v>1.6619999999999999</v>
      </c>
      <c r="F296" s="29">
        <v>125000</v>
      </c>
      <c r="G296" s="30">
        <f t="shared" si="5"/>
        <v>207750</v>
      </c>
      <c r="H296" s="1"/>
      <c r="I296" s="1"/>
      <c r="J296" s="1"/>
      <c r="K296" s="27"/>
      <c r="L296" s="25"/>
      <c r="M296" s="25"/>
    </row>
    <row r="297" spans="1:13" x14ac:dyDescent="0.25">
      <c r="A297" s="19">
        <v>377</v>
      </c>
      <c r="B297" s="19">
        <v>10</v>
      </c>
      <c r="C297" s="8" t="s">
        <v>368</v>
      </c>
      <c r="D297" s="19">
        <v>20</v>
      </c>
      <c r="E297" s="36">
        <v>0.64300000000000002</v>
      </c>
      <c r="F297" s="29">
        <v>125000</v>
      </c>
      <c r="G297" s="30">
        <f t="shared" si="5"/>
        <v>80375</v>
      </c>
      <c r="H297" s="1"/>
      <c r="I297" s="1"/>
      <c r="J297" s="1"/>
      <c r="K297" s="27"/>
      <c r="L297" s="25"/>
      <c r="M297" s="25"/>
    </row>
    <row r="298" spans="1:13" x14ac:dyDescent="0.25">
      <c r="A298" s="19">
        <v>377</v>
      </c>
      <c r="B298" s="19">
        <v>10</v>
      </c>
      <c r="C298" s="8" t="s">
        <v>344</v>
      </c>
      <c r="D298" s="19">
        <v>20</v>
      </c>
      <c r="E298" s="36">
        <v>0.56999999999999995</v>
      </c>
      <c r="F298" s="29">
        <v>98000</v>
      </c>
      <c r="G298" s="30">
        <f t="shared" si="5"/>
        <v>55859.999999999993</v>
      </c>
      <c r="H298" s="1"/>
      <c r="I298" s="1"/>
      <c r="J298" s="1"/>
      <c r="K298" s="27"/>
      <c r="L298" s="25"/>
      <c r="M298" s="25"/>
    </row>
    <row r="299" spans="1:13" x14ac:dyDescent="0.25">
      <c r="A299" s="19">
        <v>406</v>
      </c>
      <c r="B299" s="19">
        <v>8</v>
      </c>
      <c r="C299" s="8" t="s">
        <v>222</v>
      </c>
      <c r="D299" s="19"/>
      <c r="E299" s="36">
        <v>0.90800000000000003</v>
      </c>
      <c r="F299" s="29">
        <v>120000</v>
      </c>
      <c r="G299" s="30">
        <f t="shared" si="5"/>
        <v>108960</v>
      </c>
      <c r="H299" s="1"/>
      <c r="I299" s="1"/>
      <c r="J299" s="1"/>
      <c r="K299" s="27"/>
      <c r="L299" s="25"/>
      <c r="M299" s="25"/>
    </row>
    <row r="300" spans="1:13" x14ac:dyDescent="0.25">
      <c r="A300" s="19">
        <v>406</v>
      </c>
      <c r="B300" s="19">
        <v>10</v>
      </c>
      <c r="C300" s="8" t="s">
        <v>229</v>
      </c>
      <c r="D300" s="19"/>
      <c r="E300" s="36">
        <v>0.29199999999999998</v>
      </c>
      <c r="F300" s="29">
        <v>110000</v>
      </c>
      <c r="G300" s="30">
        <f t="shared" si="5"/>
        <v>32119.999999999996</v>
      </c>
      <c r="H300" s="1"/>
      <c r="I300" s="1"/>
      <c r="J300" s="1"/>
      <c r="K300" s="27"/>
      <c r="L300" s="25"/>
      <c r="M300" s="25"/>
    </row>
    <row r="301" spans="1:13" x14ac:dyDescent="0.25">
      <c r="A301" s="19">
        <v>410</v>
      </c>
      <c r="B301" s="19">
        <v>10</v>
      </c>
      <c r="C301" s="8" t="s">
        <v>316</v>
      </c>
      <c r="D301" s="19"/>
      <c r="E301" s="36">
        <v>0.66900000000000004</v>
      </c>
      <c r="F301" s="29">
        <v>120000</v>
      </c>
      <c r="G301" s="30">
        <f t="shared" si="5"/>
        <v>80280</v>
      </c>
      <c r="H301" s="1"/>
      <c r="I301" s="1"/>
      <c r="J301" s="1"/>
      <c r="K301" s="27"/>
      <c r="L301" s="25"/>
      <c r="M301" s="25"/>
    </row>
    <row r="302" spans="1:13" x14ac:dyDescent="0.25">
      <c r="A302" s="19">
        <v>426</v>
      </c>
      <c r="B302" s="19">
        <v>9</v>
      </c>
      <c r="C302" s="8" t="s">
        <v>369</v>
      </c>
      <c r="D302" s="19">
        <v>20</v>
      </c>
      <c r="E302" s="36">
        <v>1.014</v>
      </c>
      <c r="F302" s="29">
        <v>128000</v>
      </c>
      <c r="G302" s="30">
        <f t="shared" si="5"/>
        <v>129792</v>
      </c>
      <c r="H302" s="1"/>
      <c r="I302" s="1"/>
      <c r="J302" s="1"/>
      <c r="K302" s="27"/>
      <c r="L302" s="25"/>
      <c r="M302" s="25"/>
    </row>
    <row r="303" spans="1:13" x14ac:dyDescent="0.25">
      <c r="A303" s="19">
        <v>426</v>
      </c>
      <c r="B303" s="19">
        <v>10</v>
      </c>
      <c r="C303" s="8" t="s">
        <v>370</v>
      </c>
      <c r="D303" s="19">
        <v>20</v>
      </c>
      <c r="E303" s="36">
        <v>3.601</v>
      </c>
      <c r="F303" s="29">
        <v>127000</v>
      </c>
      <c r="G303" s="30">
        <f t="shared" si="5"/>
        <v>457327</v>
      </c>
      <c r="H303" s="1"/>
      <c r="I303" s="1"/>
      <c r="J303" s="1"/>
      <c r="K303" s="27"/>
      <c r="L303" s="25"/>
      <c r="M303" s="25"/>
    </row>
    <row r="304" spans="1:13" x14ac:dyDescent="0.25">
      <c r="A304" s="19">
        <v>426</v>
      </c>
      <c r="B304" s="19">
        <v>10</v>
      </c>
      <c r="C304" s="8" t="s">
        <v>352</v>
      </c>
      <c r="D304" s="19" t="s">
        <v>26</v>
      </c>
      <c r="E304" s="36">
        <v>1.1739999999999999</v>
      </c>
      <c r="F304" s="29">
        <v>130000</v>
      </c>
      <c r="G304" s="30">
        <f t="shared" si="5"/>
        <v>152620</v>
      </c>
      <c r="H304" s="1"/>
      <c r="I304" s="1"/>
      <c r="J304" s="1"/>
      <c r="K304" s="27"/>
      <c r="L304" s="25"/>
      <c r="M304" s="25"/>
    </row>
    <row r="305" spans="1:13" x14ac:dyDescent="0.25">
      <c r="A305" s="19">
        <v>426</v>
      </c>
      <c r="B305" s="19">
        <v>10</v>
      </c>
      <c r="C305" s="8" t="s">
        <v>410</v>
      </c>
      <c r="D305" s="19" t="s">
        <v>26</v>
      </c>
      <c r="E305" s="36">
        <v>15.040000000000001</v>
      </c>
      <c r="F305" s="29">
        <v>130000</v>
      </c>
      <c r="G305" s="30">
        <f t="shared" si="5"/>
        <v>1955200.0000000002</v>
      </c>
      <c r="H305" s="1"/>
      <c r="I305" s="1"/>
      <c r="J305" s="1"/>
      <c r="K305" s="27"/>
      <c r="L305" s="25"/>
      <c r="M305" s="25"/>
    </row>
    <row r="306" spans="1:13" x14ac:dyDescent="0.25">
      <c r="A306" s="19">
        <v>426</v>
      </c>
      <c r="B306" s="19">
        <v>10</v>
      </c>
      <c r="C306" s="8" t="s">
        <v>411</v>
      </c>
      <c r="D306" s="19" t="s">
        <v>307</v>
      </c>
      <c r="E306" s="36">
        <v>11.811999999999998</v>
      </c>
      <c r="F306" s="29">
        <v>130000</v>
      </c>
      <c r="G306" s="30">
        <f t="shared" si="5"/>
        <v>1535559.9999999998</v>
      </c>
      <c r="H306" s="1"/>
      <c r="I306" s="1"/>
      <c r="J306" s="1"/>
      <c r="K306" s="27"/>
      <c r="L306" s="25"/>
      <c r="M306" s="25"/>
    </row>
    <row r="307" spans="1:13" x14ac:dyDescent="0.25">
      <c r="A307" s="19">
        <v>426</v>
      </c>
      <c r="B307" s="19">
        <v>10</v>
      </c>
      <c r="C307" s="8" t="s">
        <v>289</v>
      </c>
      <c r="D307" s="19" t="s">
        <v>26</v>
      </c>
      <c r="E307" s="36">
        <v>21.896999999999998</v>
      </c>
      <c r="F307" s="29">
        <v>130000</v>
      </c>
      <c r="G307" s="30">
        <f t="shared" si="5"/>
        <v>2846610</v>
      </c>
      <c r="H307" s="1"/>
      <c r="I307" s="1"/>
      <c r="J307" s="1"/>
      <c r="K307" s="27"/>
      <c r="L307" s="25"/>
      <c r="M307" s="25"/>
    </row>
    <row r="308" spans="1:13" x14ac:dyDescent="0.25">
      <c r="A308" s="19">
        <v>426</v>
      </c>
      <c r="B308" s="19">
        <v>10</v>
      </c>
      <c r="C308" s="8" t="s">
        <v>394</v>
      </c>
      <c r="D308" s="19" t="s">
        <v>20</v>
      </c>
      <c r="E308" s="36">
        <v>2.3310000000000013</v>
      </c>
      <c r="F308" s="29">
        <v>130000</v>
      </c>
      <c r="G308" s="30">
        <f t="shared" si="5"/>
        <v>303030.00000000017</v>
      </c>
      <c r="H308" s="1"/>
      <c r="I308" s="1"/>
      <c r="J308" s="1"/>
      <c r="K308" s="27"/>
      <c r="L308" s="25"/>
      <c r="M308" s="25"/>
    </row>
    <row r="309" spans="1:13" x14ac:dyDescent="0.25">
      <c r="A309" s="19">
        <v>426</v>
      </c>
      <c r="B309" s="19">
        <v>10</v>
      </c>
      <c r="C309" s="8" t="s">
        <v>329</v>
      </c>
      <c r="D309" s="19" t="s">
        <v>26</v>
      </c>
      <c r="E309" s="36">
        <v>5.5380000000000003</v>
      </c>
      <c r="F309" s="29">
        <v>118000</v>
      </c>
      <c r="G309" s="30">
        <f t="shared" si="5"/>
        <v>653484</v>
      </c>
      <c r="H309" s="1"/>
      <c r="I309" s="1"/>
      <c r="J309" s="1"/>
      <c r="K309" s="27"/>
      <c r="L309" s="25"/>
      <c r="M309" s="25"/>
    </row>
    <row r="310" spans="1:13" x14ac:dyDescent="0.25">
      <c r="A310" s="19">
        <v>426</v>
      </c>
      <c r="B310" s="19">
        <v>10</v>
      </c>
      <c r="C310" s="8" t="s">
        <v>58</v>
      </c>
      <c r="D310" s="19" t="s">
        <v>20</v>
      </c>
      <c r="E310" s="36">
        <v>2.41</v>
      </c>
      <c r="F310" s="29">
        <v>130000</v>
      </c>
      <c r="G310" s="30">
        <f t="shared" si="5"/>
        <v>313300</v>
      </c>
      <c r="H310" s="1"/>
      <c r="I310" s="1"/>
      <c r="J310" s="1"/>
      <c r="K310" s="27"/>
      <c r="L310" s="25"/>
      <c r="M310" s="25"/>
    </row>
    <row r="311" spans="1:13" x14ac:dyDescent="0.25">
      <c r="A311" s="19">
        <v>426</v>
      </c>
      <c r="B311" s="19">
        <v>10</v>
      </c>
      <c r="C311" s="8" t="s">
        <v>270</v>
      </c>
      <c r="D311" s="19" t="s">
        <v>238</v>
      </c>
      <c r="E311" s="36">
        <v>15.057</v>
      </c>
      <c r="F311" s="29">
        <v>132000</v>
      </c>
      <c r="G311" s="30">
        <f t="shared" si="5"/>
        <v>1987524</v>
      </c>
      <c r="H311" s="1"/>
      <c r="I311" s="1"/>
      <c r="J311" s="1"/>
      <c r="K311" s="27"/>
      <c r="L311" s="25"/>
      <c r="M311" s="25"/>
    </row>
    <row r="312" spans="1:13" x14ac:dyDescent="0.25">
      <c r="A312" s="97" t="s">
        <v>30</v>
      </c>
      <c r="B312" s="98"/>
      <c r="C312" s="98"/>
      <c r="D312" s="98"/>
      <c r="E312" s="98"/>
      <c r="F312" s="98"/>
      <c r="G312" s="99"/>
      <c r="H312" s="1"/>
      <c r="I312" s="1"/>
      <c r="J312" s="1"/>
      <c r="K312" s="27"/>
      <c r="L312" s="25"/>
      <c r="M312" s="25"/>
    </row>
    <row r="313" spans="1:13" x14ac:dyDescent="0.25">
      <c r="A313" s="3" t="s">
        <v>31</v>
      </c>
      <c r="B313" s="3">
        <v>0.85</v>
      </c>
      <c r="C313" s="14" t="s">
        <v>188</v>
      </c>
      <c r="D313" s="32"/>
      <c r="E313" s="36">
        <v>6.0999999999999999E-2</v>
      </c>
      <c r="F313" s="29">
        <v>52000</v>
      </c>
      <c r="G313" s="34">
        <f t="shared" ref="G313:G318" si="6">E313*F313</f>
        <v>3172</v>
      </c>
      <c r="H313" s="1"/>
      <c r="I313" s="1"/>
      <c r="J313" s="1"/>
      <c r="K313" s="27"/>
      <c r="L313" s="25"/>
      <c r="M313" s="25"/>
    </row>
    <row r="314" spans="1:13" x14ac:dyDescent="0.25">
      <c r="A314" s="3" t="s">
        <v>31</v>
      </c>
      <c r="B314" s="3">
        <v>1.5</v>
      </c>
      <c r="C314" s="14" t="s">
        <v>32</v>
      </c>
      <c r="D314" s="32" t="s">
        <v>33</v>
      </c>
      <c r="E314" s="36">
        <v>0.41599999999999998</v>
      </c>
      <c r="F314" s="29">
        <v>55000</v>
      </c>
      <c r="G314" s="34">
        <f t="shared" si="6"/>
        <v>22880</v>
      </c>
      <c r="H314" s="1"/>
      <c r="I314" s="1"/>
      <c r="J314" s="1"/>
      <c r="K314" s="27"/>
      <c r="L314" s="25"/>
      <c r="M314" s="25"/>
    </row>
    <row r="315" spans="1:13" x14ac:dyDescent="0.25">
      <c r="A315" s="3" t="s">
        <v>31</v>
      </c>
      <c r="B315" s="3">
        <v>14</v>
      </c>
      <c r="C315" s="14" t="s">
        <v>377</v>
      </c>
      <c r="D315" s="32">
        <v>3</v>
      </c>
      <c r="E315" s="36">
        <v>0.2</v>
      </c>
      <c r="F315" s="29">
        <v>55000</v>
      </c>
      <c r="G315" s="34">
        <f t="shared" si="6"/>
        <v>11000</v>
      </c>
      <c r="H315" s="1"/>
      <c r="I315" s="1"/>
      <c r="J315" s="1"/>
      <c r="K315" s="27"/>
      <c r="L315" s="25"/>
      <c r="M315" s="25"/>
    </row>
    <row r="316" spans="1:13" x14ac:dyDescent="0.25">
      <c r="A316" s="3" t="s">
        <v>35</v>
      </c>
      <c r="B316" s="3">
        <v>12</v>
      </c>
      <c r="C316" s="14" t="s">
        <v>38</v>
      </c>
      <c r="D316" s="32">
        <v>3</v>
      </c>
      <c r="E316" s="36">
        <v>0.36</v>
      </c>
      <c r="F316" s="29">
        <v>60000</v>
      </c>
      <c r="G316" s="34">
        <f t="shared" si="6"/>
        <v>21600</v>
      </c>
      <c r="H316" s="1"/>
      <c r="I316" s="1"/>
      <c r="J316" s="1"/>
      <c r="K316" s="27"/>
      <c r="L316" s="25"/>
      <c r="M316" s="25"/>
    </row>
    <row r="317" spans="1:13" x14ac:dyDescent="0.25">
      <c r="A317" s="3" t="s">
        <v>35</v>
      </c>
      <c r="B317" s="3">
        <v>12</v>
      </c>
      <c r="C317" s="14" t="s">
        <v>218</v>
      </c>
      <c r="D317" s="32">
        <v>3</v>
      </c>
      <c r="E317" s="36">
        <v>0.14000000000000001</v>
      </c>
      <c r="F317" s="29">
        <v>60000</v>
      </c>
      <c r="G317" s="34">
        <f t="shared" si="6"/>
        <v>8400</v>
      </c>
      <c r="H317" s="1"/>
      <c r="I317" s="1"/>
      <c r="J317" s="1"/>
      <c r="K317" s="27"/>
      <c r="L317" s="25"/>
      <c r="M317" s="25"/>
    </row>
    <row r="318" spans="1:13" x14ac:dyDescent="0.25">
      <c r="A318" s="4" t="s">
        <v>35</v>
      </c>
      <c r="B318" s="3">
        <v>28</v>
      </c>
      <c r="C318" s="14" t="s">
        <v>36</v>
      </c>
      <c r="D318" s="32" t="s">
        <v>37</v>
      </c>
      <c r="E318" s="36">
        <v>8.9600000000000009</v>
      </c>
      <c r="F318" s="29">
        <v>65000</v>
      </c>
      <c r="G318" s="34">
        <f t="shared" si="6"/>
        <v>582400</v>
      </c>
      <c r="H318" s="1"/>
      <c r="I318" s="1"/>
      <c r="J318" s="1"/>
      <c r="K318" s="27"/>
      <c r="L318" s="25"/>
      <c r="M318" s="25"/>
    </row>
    <row r="319" spans="1:13" x14ac:dyDescent="0.25">
      <c r="A319" s="4" t="s">
        <v>35</v>
      </c>
      <c r="B319" s="3">
        <v>28</v>
      </c>
      <c r="C319" s="14" t="s">
        <v>38</v>
      </c>
      <c r="D319" s="32">
        <v>3</v>
      </c>
      <c r="E319" s="36">
        <v>4.0000000000000001E-3</v>
      </c>
      <c r="F319" s="29">
        <v>56000</v>
      </c>
      <c r="G319" s="30">
        <f>F319*E319</f>
        <v>224</v>
      </c>
      <c r="H319" s="1"/>
      <c r="I319" s="1"/>
      <c r="J319" s="1"/>
      <c r="K319" s="27"/>
      <c r="L319" s="25"/>
      <c r="M319" s="25"/>
    </row>
    <row r="320" spans="1:13" x14ac:dyDescent="0.25">
      <c r="A320" s="3" t="s">
        <v>35</v>
      </c>
      <c r="B320" s="3">
        <v>35</v>
      </c>
      <c r="C320" s="14" t="s">
        <v>39</v>
      </c>
      <c r="D320" s="32" t="s">
        <v>40</v>
      </c>
      <c r="E320" s="36">
        <v>3.5</v>
      </c>
      <c r="F320" s="29">
        <v>75000</v>
      </c>
      <c r="G320" s="30">
        <f>F320*E320</f>
        <v>262500</v>
      </c>
      <c r="H320" s="1"/>
      <c r="I320" s="1"/>
      <c r="J320" s="1"/>
      <c r="K320" s="27"/>
      <c r="L320" s="25"/>
      <c r="M320" s="25"/>
    </row>
    <row r="321" spans="1:13" x14ac:dyDescent="0.25">
      <c r="A321" s="3" t="s">
        <v>35</v>
      </c>
      <c r="B321" s="3">
        <v>50</v>
      </c>
      <c r="C321" s="14" t="s">
        <v>218</v>
      </c>
      <c r="D321" s="32">
        <v>35</v>
      </c>
      <c r="E321" s="36">
        <v>0.19</v>
      </c>
      <c r="F321" s="29">
        <v>60000</v>
      </c>
      <c r="G321" s="30">
        <f>F321*E321</f>
        <v>11400</v>
      </c>
      <c r="H321" s="1"/>
      <c r="I321" s="1"/>
      <c r="J321" s="1"/>
      <c r="K321" s="27"/>
      <c r="L321" s="25"/>
      <c r="M321" s="25"/>
    </row>
    <row r="322" spans="1:13" x14ac:dyDescent="0.25">
      <c r="A322" s="3" t="s">
        <v>35</v>
      </c>
      <c r="B322" s="3">
        <v>50</v>
      </c>
      <c r="C322" s="14" t="s">
        <v>218</v>
      </c>
      <c r="D322" s="32">
        <v>45</v>
      </c>
      <c r="E322" s="36">
        <v>0.31</v>
      </c>
      <c r="F322" s="29">
        <v>60000</v>
      </c>
      <c r="G322" s="30">
        <f>F322*E322</f>
        <v>18600</v>
      </c>
      <c r="H322" s="1"/>
      <c r="I322" s="1"/>
      <c r="J322" s="1"/>
      <c r="K322" s="27"/>
      <c r="L322" s="25"/>
      <c r="M322" s="25"/>
    </row>
    <row r="323" spans="1:13" x14ac:dyDescent="0.25">
      <c r="A323" s="3" t="s">
        <v>61</v>
      </c>
      <c r="B323" s="3">
        <v>10</v>
      </c>
      <c r="C323" s="14" t="s">
        <v>62</v>
      </c>
      <c r="D323" s="32" t="s">
        <v>63</v>
      </c>
      <c r="E323" s="36">
        <v>2.3519999999999999</v>
      </c>
      <c r="F323" s="29">
        <v>49000</v>
      </c>
      <c r="G323" s="30">
        <f>F323*E323</f>
        <v>115248</v>
      </c>
      <c r="H323" s="1"/>
      <c r="I323" s="1"/>
      <c r="J323" s="1"/>
      <c r="K323" s="27"/>
      <c r="L323" s="25"/>
      <c r="M323" s="25"/>
    </row>
    <row r="324" spans="1:13" x14ac:dyDescent="0.25">
      <c r="A324" s="100" t="s">
        <v>54</v>
      </c>
      <c r="B324" s="101"/>
      <c r="C324" s="101"/>
      <c r="D324" s="101"/>
      <c r="E324" s="101"/>
      <c r="F324" s="101"/>
      <c r="G324" s="102"/>
      <c r="H324" s="1"/>
      <c r="I324" s="1"/>
      <c r="J324" s="1"/>
      <c r="K324" s="27"/>
      <c r="L324" s="25"/>
      <c r="M324" s="25"/>
    </row>
    <row r="325" spans="1:13" x14ac:dyDescent="0.25">
      <c r="A325" s="19">
        <v>159</v>
      </c>
      <c r="B325" s="19">
        <v>7</v>
      </c>
      <c r="C325" s="8" t="s">
        <v>72</v>
      </c>
      <c r="D325" s="19"/>
      <c r="E325" s="36">
        <v>0.155</v>
      </c>
      <c r="F325" s="30">
        <v>55000</v>
      </c>
      <c r="G325" s="30">
        <f>E325*F325</f>
        <v>8525</v>
      </c>
      <c r="H325" s="1"/>
      <c r="I325" s="1"/>
      <c r="J325" s="1"/>
      <c r="K325" s="27"/>
      <c r="L325" s="25"/>
      <c r="M325" s="25"/>
    </row>
    <row r="326" spans="1:13" x14ac:dyDescent="0.25">
      <c r="A326" s="19">
        <v>159</v>
      </c>
      <c r="B326" s="19">
        <v>10</v>
      </c>
      <c r="C326" s="8" t="s">
        <v>41</v>
      </c>
      <c r="D326" s="19"/>
      <c r="E326" s="36">
        <v>0.33700000000000002</v>
      </c>
      <c r="F326" s="30">
        <v>55000</v>
      </c>
      <c r="G326" s="30">
        <f>E326*F326</f>
        <v>18535</v>
      </c>
      <c r="H326" s="1"/>
      <c r="I326" s="1"/>
      <c r="J326" s="1"/>
      <c r="K326" s="27"/>
      <c r="L326" s="25"/>
      <c r="M326" s="25"/>
    </row>
    <row r="327" spans="1:13" x14ac:dyDescent="0.25">
      <c r="A327" s="19">
        <v>168</v>
      </c>
      <c r="B327" s="19">
        <v>14</v>
      </c>
      <c r="C327" s="8" t="s">
        <v>42</v>
      </c>
      <c r="D327" s="19"/>
      <c r="E327" s="36">
        <v>0.52600000000000002</v>
      </c>
      <c r="F327" s="30">
        <v>55000</v>
      </c>
      <c r="G327" s="30">
        <f>E327*F327</f>
        <v>28930</v>
      </c>
      <c r="H327" s="1"/>
      <c r="I327" s="1"/>
      <c r="J327" s="1"/>
      <c r="K327" s="27"/>
      <c r="L327" s="25"/>
      <c r="M327" s="25"/>
    </row>
    <row r="328" spans="1:13" x14ac:dyDescent="0.25">
      <c r="A328" s="93" t="s">
        <v>55</v>
      </c>
      <c r="B328" s="94"/>
      <c r="C328" s="94"/>
      <c r="D328" s="94"/>
      <c r="E328" s="94"/>
      <c r="F328" s="94"/>
      <c r="G328" s="95"/>
      <c r="H328" s="1"/>
      <c r="I328" s="1"/>
      <c r="J328" s="1"/>
      <c r="K328" s="27"/>
      <c r="L328" s="25"/>
      <c r="M328" s="25"/>
    </row>
    <row r="329" spans="1:13" x14ac:dyDescent="0.25">
      <c r="A329" s="60"/>
      <c r="B329" s="60"/>
      <c r="C329" s="60"/>
      <c r="D329" s="55" t="s">
        <v>47</v>
      </c>
      <c r="E329" s="36"/>
      <c r="F329" s="55" t="s">
        <v>5</v>
      </c>
      <c r="G329" s="55" t="s">
        <v>6</v>
      </c>
      <c r="H329" s="1"/>
      <c r="I329" s="1"/>
      <c r="J329" s="1"/>
      <c r="K329" s="27"/>
      <c r="L329" s="25"/>
      <c r="M329" s="25"/>
    </row>
    <row r="330" spans="1:13" x14ac:dyDescent="0.25">
      <c r="A330" s="92" t="s">
        <v>48</v>
      </c>
      <c r="B330" s="92"/>
      <c r="C330" s="92"/>
      <c r="D330" s="35" t="s">
        <v>49</v>
      </c>
      <c r="E330" s="36">
        <v>1</v>
      </c>
      <c r="F330" s="34">
        <v>30000</v>
      </c>
      <c r="G330" s="34">
        <f>E330*F330</f>
        <v>30000</v>
      </c>
      <c r="H330" s="1"/>
      <c r="I330" s="1"/>
      <c r="J330" s="1"/>
      <c r="K330" s="27"/>
      <c r="L330" s="25"/>
      <c r="M330" s="25"/>
    </row>
    <row r="331" spans="1:13" x14ac:dyDescent="0.25">
      <c r="A331" s="92" t="s">
        <v>50</v>
      </c>
      <c r="B331" s="92"/>
      <c r="C331" s="92"/>
      <c r="D331" s="35" t="s">
        <v>49</v>
      </c>
      <c r="E331" s="36">
        <v>10</v>
      </c>
      <c r="F331" s="34" t="s">
        <v>34</v>
      </c>
      <c r="G331" s="34" t="s">
        <v>34</v>
      </c>
      <c r="H331" s="1"/>
      <c r="I331" s="1"/>
      <c r="J331" s="1"/>
      <c r="K331" s="27"/>
      <c r="L331" s="25"/>
      <c r="M331" s="25"/>
    </row>
    <row r="332" spans="1:13" x14ac:dyDescent="0.25">
      <c r="A332" s="92" t="s">
        <v>51</v>
      </c>
      <c r="B332" s="92"/>
      <c r="C332" s="92"/>
      <c r="D332" s="35" t="s">
        <v>49</v>
      </c>
      <c r="E332" s="36">
        <v>4</v>
      </c>
      <c r="F332" s="34">
        <v>800</v>
      </c>
      <c r="G332" s="34">
        <f>E332*F332</f>
        <v>3200</v>
      </c>
      <c r="H332" s="1"/>
      <c r="I332" s="1"/>
      <c r="J332" s="1"/>
      <c r="K332" s="27"/>
      <c r="L332" s="25"/>
      <c r="M332" s="25"/>
    </row>
    <row r="333" spans="1:13" x14ac:dyDescent="0.25">
      <c r="A333" s="92" t="s">
        <v>52</v>
      </c>
      <c r="B333" s="92"/>
      <c r="C333" s="92"/>
      <c r="D333" s="35" t="s">
        <v>49</v>
      </c>
      <c r="E333" s="36">
        <v>11</v>
      </c>
      <c r="F333" s="34">
        <v>800</v>
      </c>
      <c r="G333" s="34">
        <f>E333*F333</f>
        <v>8800</v>
      </c>
    </row>
    <row r="334" spans="1:13" x14ac:dyDescent="0.25">
      <c r="A334" s="93" t="s">
        <v>257</v>
      </c>
      <c r="B334" s="94"/>
      <c r="C334" s="94"/>
      <c r="D334" s="94"/>
      <c r="E334" s="94"/>
      <c r="F334" s="94"/>
      <c r="G334" s="95"/>
    </row>
    <row r="335" spans="1:13" x14ac:dyDescent="0.25">
      <c r="A335" s="93"/>
      <c r="B335" s="94"/>
      <c r="C335" s="95"/>
      <c r="D335" s="55" t="s">
        <v>47</v>
      </c>
      <c r="E335" s="36"/>
      <c r="F335" s="55" t="s">
        <v>5</v>
      </c>
      <c r="G335" s="55" t="s">
        <v>6</v>
      </c>
    </row>
    <row r="336" spans="1:13" x14ac:dyDescent="0.25">
      <c r="A336" s="103" t="s">
        <v>258</v>
      </c>
      <c r="B336" s="104"/>
      <c r="C336" s="105"/>
      <c r="D336" s="35" t="s">
        <v>49</v>
      </c>
      <c r="E336" s="36">
        <v>6</v>
      </c>
      <c r="F336" s="34" t="s">
        <v>34</v>
      </c>
      <c r="G336" s="34" t="s">
        <v>34</v>
      </c>
    </row>
    <row r="337" spans="1:7" x14ac:dyDescent="0.25">
      <c r="A337" s="103" t="s">
        <v>259</v>
      </c>
      <c r="B337" s="104"/>
      <c r="C337" s="105"/>
      <c r="D337" s="35" t="s">
        <v>49</v>
      </c>
      <c r="E337" s="36">
        <v>1</v>
      </c>
      <c r="F337" s="34" t="s">
        <v>34</v>
      </c>
      <c r="G337" s="34" t="s">
        <v>34</v>
      </c>
    </row>
    <row r="338" spans="1:7" x14ac:dyDescent="0.25">
      <c r="A338" s="103" t="s">
        <v>260</v>
      </c>
      <c r="B338" s="104"/>
      <c r="C338" s="105"/>
      <c r="D338" s="35" t="s">
        <v>49</v>
      </c>
      <c r="E338" s="36">
        <v>1</v>
      </c>
      <c r="F338" s="34" t="s">
        <v>34</v>
      </c>
      <c r="G338" s="34" t="s">
        <v>34</v>
      </c>
    </row>
    <row r="339" spans="1:7" x14ac:dyDescent="0.25">
      <c r="A339" s="103" t="s">
        <v>261</v>
      </c>
      <c r="B339" s="104"/>
      <c r="C339" s="105"/>
      <c r="D339" s="35" t="s">
        <v>49</v>
      </c>
      <c r="E339" s="36">
        <v>1</v>
      </c>
      <c r="F339" s="34" t="s">
        <v>34</v>
      </c>
      <c r="G339" s="34" t="s">
        <v>34</v>
      </c>
    </row>
    <row r="340" spans="1:7" x14ac:dyDescent="0.25">
      <c r="A340" s="103" t="s">
        <v>262</v>
      </c>
      <c r="B340" s="104"/>
      <c r="C340" s="105"/>
      <c r="D340" s="35" t="s">
        <v>49</v>
      </c>
      <c r="E340" s="36">
        <v>1</v>
      </c>
      <c r="F340" s="34" t="s">
        <v>34</v>
      </c>
      <c r="G340" s="34" t="s">
        <v>34</v>
      </c>
    </row>
    <row r="341" spans="1:7" x14ac:dyDescent="0.25">
      <c r="A341" s="103" t="s">
        <v>263</v>
      </c>
      <c r="B341" s="104"/>
      <c r="C341" s="105"/>
      <c r="D341" s="35" t="s">
        <v>49</v>
      </c>
      <c r="E341" s="36">
        <v>1</v>
      </c>
      <c r="F341" s="34" t="s">
        <v>34</v>
      </c>
      <c r="G341" s="34" t="s">
        <v>34</v>
      </c>
    </row>
    <row r="342" spans="1:7" x14ac:dyDescent="0.25">
      <c r="A342" s="103" t="s">
        <v>264</v>
      </c>
      <c r="B342" s="104"/>
      <c r="C342" s="105"/>
      <c r="D342" s="35" t="s">
        <v>49</v>
      </c>
      <c r="E342" s="36">
        <v>1</v>
      </c>
      <c r="F342" s="34" t="s">
        <v>34</v>
      </c>
      <c r="G342" s="34" t="s">
        <v>34</v>
      </c>
    </row>
    <row r="343" spans="1:7" x14ac:dyDescent="0.25">
      <c r="A343" s="103" t="s">
        <v>265</v>
      </c>
      <c r="B343" s="104"/>
      <c r="C343" s="105"/>
      <c r="D343" s="35" t="s">
        <v>49</v>
      </c>
      <c r="E343" s="36">
        <v>9</v>
      </c>
      <c r="F343" s="34" t="s">
        <v>34</v>
      </c>
      <c r="G343" s="34" t="s">
        <v>34</v>
      </c>
    </row>
    <row r="344" spans="1:7" x14ac:dyDescent="0.25">
      <c r="A344" s="103" t="s">
        <v>266</v>
      </c>
      <c r="B344" s="104"/>
      <c r="C344" s="105"/>
      <c r="D344" s="35" t="s">
        <v>49</v>
      </c>
      <c r="E344" s="36">
        <v>1</v>
      </c>
      <c r="F344" s="34" t="s">
        <v>34</v>
      </c>
      <c r="G344" s="34" t="s">
        <v>34</v>
      </c>
    </row>
    <row r="345" spans="1:7" x14ac:dyDescent="0.25">
      <c r="A345" s="103" t="s">
        <v>267</v>
      </c>
      <c r="B345" s="104"/>
      <c r="C345" s="105"/>
      <c r="D345" s="35" t="s">
        <v>49</v>
      </c>
      <c r="E345" s="36">
        <v>1</v>
      </c>
      <c r="F345" s="34" t="s">
        <v>34</v>
      </c>
      <c r="G345" s="34" t="s">
        <v>34</v>
      </c>
    </row>
    <row r="346" spans="1:7" x14ac:dyDescent="0.25">
      <c r="A346" s="103" t="s">
        <v>268</v>
      </c>
      <c r="B346" s="104"/>
      <c r="C346" s="105"/>
      <c r="D346" s="35" t="s">
        <v>49</v>
      </c>
      <c r="E346" s="36">
        <v>1</v>
      </c>
      <c r="F346" s="34" t="s">
        <v>34</v>
      </c>
      <c r="G346" s="34" t="s">
        <v>34</v>
      </c>
    </row>
    <row r="347" spans="1:7" x14ac:dyDescent="0.25">
      <c r="A347" s="108" t="s">
        <v>88</v>
      </c>
      <c r="B347" s="108"/>
      <c r="C347" s="108"/>
      <c r="D347" s="108"/>
      <c r="E347" s="108"/>
      <c r="F347" s="108"/>
      <c r="G347" s="109"/>
    </row>
    <row r="348" spans="1:7" x14ac:dyDescent="0.25">
      <c r="A348" s="67"/>
      <c r="B348" s="67"/>
      <c r="C348" s="108" t="s">
        <v>90</v>
      </c>
      <c r="D348" s="108"/>
      <c r="E348" s="108"/>
      <c r="F348" s="108"/>
      <c r="G348" s="109"/>
    </row>
    <row r="349" spans="1:7" x14ac:dyDescent="0.25">
      <c r="A349" s="106" t="s">
        <v>45</v>
      </c>
      <c r="B349" s="106"/>
      <c r="C349" s="106"/>
      <c r="D349" s="106"/>
      <c r="E349" s="106"/>
      <c r="F349" s="106"/>
      <c r="G349" s="107"/>
    </row>
    <row r="350" spans="1:7" x14ac:dyDescent="0.25">
      <c r="A350" s="1"/>
      <c r="B350" s="1"/>
      <c r="C350" s="1"/>
      <c r="D350" s="27"/>
      <c r="E350" s="62"/>
      <c r="F350" s="25"/>
      <c r="G350" s="25"/>
    </row>
    <row r="351" spans="1:7" x14ac:dyDescent="0.25">
      <c r="A351" s="1"/>
      <c r="B351" s="1"/>
      <c r="C351" s="1"/>
      <c r="D351" s="27"/>
      <c r="E351" s="62"/>
      <c r="F351" s="25"/>
      <c r="G351" s="25"/>
    </row>
    <row r="352" spans="1:7" x14ac:dyDescent="0.25">
      <c r="A352" s="1"/>
      <c r="B352" s="1"/>
      <c r="C352" s="1"/>
      <c r="D352" s="27"/>
      <c r="E352" s="62"/>
      <c r="F352" s="25"/>
      <c r="G352" s="25"/>
    </row>
    <row r="353" spans="1:7" x14ac:dyDescent="0.25">
      <c r="A353" s="1"/>
      <c r="B353" s="1"/>
      <c r="C353" s="1"/>
      <c r="D353" s="27"/>
      <c r="E353" s="62"/>
      <c r="F353" s="25"/>
      <c r="G353" s="25"/>
    </row>
    <row r="354" spans="1:7" x14ac:dyDescent="0.25">
      <c r="A354" s="1"/>
      <c r="B354" s="1"/>
      <c r="C354" s="1"/>
      <c r="D354" s="27"/>
      <c r="E354" s="62"/>
      <c r="F354" s="25"/>
      <c r="G354" s="25"/>
    </row>
    <row r="355" spans="1:7" x14ac:dyDescent="0.25">
      <c r="A355" s="1"/>
      <c r="B355" s="1"/>
      <c r="C355" s="1"/>
      <c r="D355" s="27"/>
      <c r="E355" s="62"/>
      <c r="F355" s="25"/>
      <c r="G355" s="25"/>
    </row>
    <row r="356" spans="1:7" x14ac:dyDescent="0.25">
      <c r="A356" s="1"/>
      <c r="B356" s="1"/>
      <c r="C356" s="1"/>
      <c r="D356" s="27"/>
      <c r="E356" s="62"/>
      <c r="F356" s="25"/>
      <c r="G356" s="25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</sheetData>
  <mergeCells count="36">
    <mergeCell ref="A349:G349"/>
    <mergeCell ref="A347:G347"/>
    <mergeCell ref="C348:G348"/>
    <mergeCell ref="A336:C336"/>
    <mergeCell ref="A337:C337"/>
    <mergeCell ref="A346:C346"/>
    <mergeCell ref="A338:C338"/>
    <mergeCell ref="A341:C341"/>
    <mergeCell ref="A342:C342"/>
    <mergeCell ref="A339:C339"/>
    <mergeCell ref="A340:C340"/>
    <mergeCell ref="A334:G334"/>
    <mergeCell ref="A343:C343"/>
    <mergeCell ref="A344:C344"/>
    <mergeCell ref="A345:C345"/>
    <mergeCell ref="A335:C335"/>
    <mergeCell ref="H6:M6"/>
    <mergeCell ref="H8:M8"/>
    <mergeCell ref="A6:G6"/>
    <mergeCell ref="A8:G8"/>
    <mergeCell ref="A333:C333"/>
    <mergeCell ref="A328:G328"/>
    <mergeCell ref="A330:C330"/>
    <mergeCell ref="A331:C331"/>
    <mergeCell ref="H50:M50"/>
    <mergeCell ref="A50:G50"/>
    <mergeCell ref="A134:G134"/>
    <mergeCell ref="A45:G45"/>
    <mergeCell ref="A312:G312"/>
    <mergeCell ref="A324:G324"/>
    <mergeCell ref="A332:C332"/>
    <mergeCell ref="C1:G1"/>
    <mergeCell ref="A5:G5"/>
    <mergeCell ref="C4:G4"/>
    <mergeCell ref="A2:G2"/>
    <mergeCell ref="A3:G3"/>
  </mergeCells>
  <conditionalFormatting sqref="E234:E239 E9:E44 E51:E133 E241:E311 E135:E205">
    <cfRule type="cellIs" dxfId="3" priority="3" stopIfTrue="1" operator="lessThanOrEqual">
      <formula>0.01</formula>
    </cfRule>
  </conditionalFormatting>
  <conditionalFormatting sqref="E46:E49 E313:E323">
    <cfRule type="cellIs" dxfId="2" priority="9" stopIfTrue="1" operator="lessThanOrEqual">
      <formula>0.01</formula>
    </cfRule>
  </conditionalFormatting>
  <conditionalFormatting sqref="E207:E228">
    <cfRule type="cellIs" dxfId="1" priority="2" stopIfTrue="1" operator="lessThanOrEqual">
      <formula>0.01</formula>
    </cfRule>
  </conditionalFormatting>
  <conditionalFormatting sqref="E240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108</v>
      </c>
      <c r="B1" s="72" t="s">
        <v>109</v>
      </c>
      <c r="C1" s="73" t="s">
        <v>110</v>
      </c>
      <c r="D1" s="73" t="s">
        <v>47</v>
      </c>
      <c r="E1" s="73" t="s">
        <v>111</v>
      </c>
      <c r="H1" s="72" t="s">
        <v>108</v>
      </c>
      <c r="I1" s="72" t="s">
        <v>112</v>
      </c>
      <c r="J1" s="73" t="s">
        <v>110</v>
      </c>
      <c r="K1" s="73" t="s">
        <v>47</v>
      </c>
      <c r="L1" s="73" t="s">
        <v>111</v>
      </c>
    </row>
    <row r="2" spans="1:12" x14ac:dyDescent="0.25">
      <c r="A2" s="74">
        <v>1</v>
      </c>
      <c r="B2" s="75" t="s">
        <v>113</v>
      </c>
      <c r="C2" s="76">
        <v>34.5</v>
      </c>
      <c r="D2" s="77" t="s">
        <v>114</v>
      </c>
      <c r="E2" s="77" t="s">
        <v>115</v>
      </c>
      <c r="H2" s="74">
        <v>1</v>
      </c>
      <c r="I2" s="75" t="s">
        <v>113</v>
      </c>
      <c r="J2" s="76">
        <v>65</v>
      </c>
      <c r="K2" s="77" t="s">
        <v>114</v>
      </c>
      <c r="L2" s="77" t="s">
        <v>115</v>
      </c>
    </row>
    <row r="3" spans="1:12" x14ac:dyDescent="0.25">
      <c r="A3" s="74">
        <v>2</v>
      </c>
      <c r="B3" s="75" t="s">
        <v>116</v>
      </c>
      <c r="C3" s="76">
        <v>45</v>
      </c>
      <c r="D3" s="77" t="s">
        <v>114</v>
      </c>
      <c r="E3" s="77" t="s">
        <v>115</v>
      </c>
      <c r="H3" s="74">
        <v>2</v>
      </c>
      <c r="I3" s="75" t="s">
        <v>117</v>
      </c>
      <c r="J3" s="76">
        <v>80</v>
      </c>
      <c r="K3" s="77" t="s">
        <v>114</v>
      </c>
      <c r="L3" s="77" t="s">
        <v>115</v>
      </c>
    </row>
    <row r="4" spans="1:12" x14ac:dyDescent="0.25">
      <c r="A4" s="74">
        <v>3</v>
      </c>
      <c r="B4" s="75" t="s">
        <v>118</v>
      </c>
      <c r="C4" s="76">
        <v>80</v>
      </c>
      <c r="D4" s="77" t="s">
        <v>114</v>
      </c>
      <c r="E4" s="77" t="s">
        <v>115</v>
      </c>
      <c r="H4" s="74">
        <v>3</v>
      </c>
      <c r="I4" s="75" t="s">
        <v>119</v>
      </c>
      <c r="J4" s="76">
        <v>95</v>
      </c>
      <c r="K4" s="77" t="s">
        <v>114</v>
      </c>
      <c r="L4" s="77" t="s">
        <v>115</v>
      </c>
    </row>
    <row r="5" spans="1:12" x14ac:dyDescent="0.25">
      <c r="A5" s="74">
        <v>4</v>
      </c>
      <c r="B5" s="75" t="s">
        <v>120</v>
      </c>
      <c r="C5" s="76">
        <v>95</v>
      </c>
      <c r="D5" s="77" t="s">
        <v>114</v>
      </c>
      <c r="E5" s="77" t="s">
        <v>115</v>
      </c>
      <c r="H5" s="74">
        <v>4</v>
      </c>
      <c r="I5" s="75" t="s">
        <v>121</v>
      </c>
      <c r="J5" s="76">
        <v>120</v>
      </c>
      <c r="K5" s="77" t="s">
        <v>114</v>
      </c>
      <c r="L5" s="77" t="s">
        <v>115</v>
      </c>
    </row>
    <row r="6" spans="1:12" x14ac:dyDescent="0.25">
      <c r="A6" s="74">
        <v>5</v>
      </c>
      <c r="B6" s="75" t="s">
        <v>122</v>
      </c>
      <c r="C6" s="76">
        <v>100</v>
      </c>
      <c r="D6" s="77" t="s">
        <v>114</v>
      </c>
      <c r="E6" s="77" t="s">
        <v>115</v>
      </c>
      <c r="H6" s="74">
        <v>5</v>
      </c>
      <c r="I6" s="75" t="s">
        <v>123</v>
      </c>
      <c r="J6" s="76">
        <v>140</v>
      </c>
      <c r="K6" s="77" t="s">
        <v>114</v>
      </c>
      <c r="L6" s="77" t="s">
        <v>115</v>
      </c>
    </row>
    <row r="7" spans="1:12" x14ac:dyDescent="0.25">
      <c r="A7" s="74">
        <v>6</v>
      </c>
      <c r="B7" s="75" t="s">
        <v>124</v>
      </c>
      <c r="C7" s="76">
        <v>105</v>
      </c>
      <c r="D7" s="77" t="s">
        <v>114</v>
      </c>
      <c r="E7" s="77" t="s">
        <v>115</v>
      </c>
      <c r="H7" s="74">
        <v>6</v>
      </c>
      <c r="I7" s="75" t="s">
        <v>125</v>
      </c>
      <c r="J7" s="76">
        <v>150</v>
      </c>
      <c r="K7" s="77" t="s">
        <v>114</v>
      </c>
      <c r="L7" s="77" t="s">
        <v>115</v>
      </c>
    </row>
    <row r="8" spans="1:12" x14ac:dyDescent="0.25">
      <c r="A8" s="74">
        <v>7</v>
      </c>
      <c r="B8" s="75" t="s">
        <v>126</v>
      </c>
      <c r="C8" s="76">
        <v>130</v>
      </c>
      <c r="D8" s="77" t="s">
        <v>114</v>
      </c>
      <c r="E8" s="77" t="s">
        <v>115</v>
      </c>
      <c r="H8" s="74">
        <v>7</v>
      </c>
      <c r="I8" s="75" t="s">
        <v>126</v>
      </c>
      <c r="J8" s="76">
        <v>200</v>
      </c>
      <c r="K8" s="77" t="s">
        <v>114</v>
      </c>
      <c r="L8" s="77" t="s">
        <v>115</v>
      </c>
    </row>
    <row r="9" spans="1:12" x14ac:dyDescent="0.25">
      <c r="A9" s="74">
        <v>8</v>
      </c>
      <c r="B9" s="75" t="s">
        <v>127</v>
      </c>
      <c r="C9" s="76">
        <v>160</v>
      </c>
      <c r="D9" s="77" t="s">
        <v>114</v>
      </c>
      <c r="E9" s="77" t="s">
        <v>115</v>
      </c>
      <c r="H9" s="74">
        <v>8</v>
      </c>
      <c r="I9" s="75" t="s">
        <v>127</v>
      </c>
      <c r="J9" s="76">
        <v>230</v>
      </c>
      <c r="K9" s="77" t="s">
        <v>114</v>
      </c>
      <c r="L9" s="77" t="s">
        <v>115</v>
      </c>
    </row>
    <row r="10" spans="1:12" x14ac:dyDescent="0.25">
      <c r="A10" s="74">
        <v>9</v>
      </c>
      <c r="B10" s="75" t="s">
        <v>128</v>
      </c>
      <c r="C10" s="76">
        <v>200</v>
      </c>
      <c r="D10" s="77" t="s">
        <v>114</v>
      </c>
      <c r="E10" s="77" t="s">
        <v>115</v>
      </c>
      <c r="H10" s="74">
        <v>9</v>
      </c>
      <c r="I10" s="75" t="s">
        <v>129</v>
      </c>
      <c r="J10" s="76">
        <v>264.49999999999994</v>
      </c>
      <c r="K10" s="77" t="s">
        <v>114</v>
      </c>
      <c r="L10" s="77" t="s">
        <v>115</v>
      </c>
    </row>
    <row r="11" spans="1:12" x14ac:dyDescent="0.25">
      <c r="A11" s="74">
        <v>10</v>
      </c>
      <c r="B11" s="75" t="s">
        <v>130</v>
      </c>
      <c r="C11" s="76">
        <v>229.99999999999997</v>
      </c>
      <c r="D11" s="77" t="s">
        <v>114</v>
      </c>
      <c r="E11" s="77" t="s">
        <v>115</v>
      </c>
      <c r="H11" s="74">
        <v>10</v>
      </c>
      <c r="I11" s="75" t="s">
        <v>131</v>
      </c>
      <c r="J11" s="76">
        <v>330</v>
      </c>
      <c r="K11" s="77" t="s">
        <v>114</v>
      </c>
      <c r="L11" s="77" t="s">
        <v>115</v>
      </c>
    </row>
    <row r="12" spans="1:12" x14ac:dyDescent="0.25">
      <c r="A12" s="74">
        <v>11</v>
      </c>
      <c r="B12" s="75" t="s">
        <v>132</v>
      </c>
      <c r="C12" s="76">
        <v>300</v>
      </c>
      <c r="D12" s="77" t="s">
        <v>114</v>
      </c>
      <c r="E12" s="77" t="s">
        <v>115</v>
      </c>
      <c r="H12" s="74">
        <v>11</v>
      </c>
      <c r="I12" s="75" t="s">
        <v>133</v>
      </c>
      <c r="J12" s="76">
        <v>55</v>
      </c>
      <c r="K12" s="77" t="s">
        <v>114</v>
      </c>
      <c r="L12" s="77" t="s">
        <v>115</v>
      </c>
    </row>
    <row r="13" spans="1:12" x14ac:dyDescent="0.25">
      <c r="A13" s="74">
        <v>12</v>
      </c>
      <c r="B13" s="75" t="s">
        <v>134</v>
      </c>
      <c r="C13" s="76">
        <v>379.49999999999994</v>
      </c>
      <c r="D13" s="77" t="s">
        <v>114</v>
      </c>
      <c r="E13" s="77" t="s">
        <v>115</v>
      </c>
      <c r="H13" s="74">
        <v>12</v>
      </c>
      <c r="I13" s="75" t="s">
        <v>135</v>
      </c>
      <c r="J13" s="76">
        <v>65</v>
      </c>
      <c r="K13" s="77" t="s">
        <v>114</v>
      </c>
      <c r="L13" s="77" t="s">
        <v>115</v>
      </c>
    </row>
    <row r="14" spans="1:12" x14ac:dyDescent="0.25">
      <c r="A14" s="74">
        <v>13</v>
      </c>
      <c r="B14" s="75" t="s">
        <v>136</v>
      </c>
      <c r="C14" s="76">
        <v>405</v>
      </c>
      <c r="D14" s="77" t="s">
        <v>114</v>
      </c>
      <c r="E14" s="77" t="s">
        <v>115</v>
      </c>
      <c r="H14" s="74">
        <v>13</v>
      </c>
      <c r="I14" s="75" t="s">
        <v>137</v>
      </c>
      <c r="J14" s="76">
        <v>80</v>
      </c>
      <c r="K14" s="77" t="s">
        <v>114</v>
      </c>
      <c r="L14" s="77" t="s">
        <v>115</v>
      </c>
    </row>
    <row r="15" spans="1:12" x14ac:dyDescent="0.25">
      <c r="A15" s="74">
        <v>14</v>
      </c>
      <c r="B15" s="75" t="s">
        <v>138</v>
      </c>
      <c r="C15" s="80">
        <v>520</v>
      </c>
      <c r="D15" s="77" t="s">
        <v>114</v>
      </c>
      <c r="E15" s="77" t="s">
        <v>115</v>
      </c>
      <c r="H15" s="74">
        <v>14</v>
      </c>
      <c r="I15" s="75" t="s">
        <v>139</v>
      </c>
      <c r="J15" s="76">
        <v>105</v>
      </c>
      <c r="K15" s="77" t="s">
        <v>114</v>
      </c>
      <c r="L15" s="77" t="s">
        <v>115</v>
      </c>
    </row>
    <row r="16" spans="1:12" x14ac:dyDescent="0.25">
      <c r="A16" s="74">
        <v>15</v>
      </c>
      <c r="B16" s="75" t="s">
        <v>140</v>
      </c>
      <c r="C16" s="76">
        <v>609.5</v>
      </c>
      <c r="D16" s="77" t="s">
        <v>114</v>
      </c>
      <c r="E16" s="77" t="s">
        <v>115</v>
      </c>
      <c r="H16" s="74">
        <v>15</v>
      </c>
      <c r="I16" s="75" t="s">
        <v>141</v>
      </c>
      <c r="J16" s="76">
        <v>65</v>
      </c>
      <c r="K16" s="77" t="s">
        <v>114</v>
      </c>
      <c r="L16" s="77" t="s">
        <v>115</v>
      </c>
    </row>
    <row r="17" spans="1:12" x14ac:dyDescent="0.25">
      <c r="A17" s="74">
        <v>16</v>
      </c>
      <c r="B17" s="75" t="s">
        <v>142</v>
      </c>
      <c r="C17" s="76">
        <v>760</v>
      </c>
      <c r="D17" s="77" t="s">
        <v>114</v>
      </c>
      <c r="E17" s="77" t="s">
        <v>115</v>
      </c>
      <c r="H17" s="74">
        <v>16</v>
      </c>
      <c r="I17" s="75" t="s">
        <v>143</v>
      </c>
      <c r="J17" s="76">
        <v>59.512499999999989</v>
      </c>
      <c r="K17" s="77" t="s">
        <v>114</v>
      </c>
      <c r="L17" s="77" t="s">
        <v>115</v>
      </c>
    </row>
    <row r="18" spans="1:12" x14ac:dyDescent="0.25">
      <c r="A18" s="74">
        <v>17</v>
      </c>
      <c r="B18" s="75" t="s">
        <v>144</v>
      </c>
      <c r="C18" s="76">
        <v>900</v>
      </c>
      <c r="D18" s="77" t="s">
        <v>114</v>
      </c>
      <c r="E18" s="77" t="s">
        <v>115</v>
      </c>
      <c r="H18" s="74">
        <v>17</v>
      </c>
      <c r="I18" s="75" t="s">
        <v>145</v>
      </c>
      <c r="J18" s="76">
        <v>80</v>
      </c>
      <c r="K18" s="77" t="s">
        <v>114</v>
      </c>
      <c r="L18" s="77" t="s">
        <v>115</v>
      </c>
    </row>
    <row r="19" spans="1:12" x14ac:dyDescent="0.25">
      <c r="A19" s="74">
        <v>18</v>
      </c>
      <c r="B19" s="75" t="s">
        <v>146</v>
      </c>
      <c r="C19" s="76">
        <v>1050</v>
      </c>
      <c r="D19" s="77" t="s">
        <v>114</v>
      </c>
      <c r="E19" s="77" t="s">
        <v>115</v>
      </c>
      <c r="H19" s="74">
        <v>18</v>
      </c>
      <c r="I19" s="75" t="s">
        <v>147</v>
      </c>
      <c r="J19" s="76">
        <v>100</v>
      </c>
      <c r="K19" s="77" t="s">
        <v>114</v>
      </c>
      <c r="L19" s="77" t="s">
        <v>115</v>
      </c>
    </row>
    <row r="20" spans="1:12" x14ac:dyDescent="0.25">
      <c r="A20" s="74">
        <v>19</v>
      </c>
      <c r="B20" s="75" t="s">
        <v>148</v>
      </c>
      <c r="C20" s="76">
        <v>1200</v>
      </c>
      <c r="D20" s="77" t="s">
        <v>114</v>
      </c>
      <c r="E20" s="77" t="s">
        <v>115</v>
      </c>
      <c r="H20" s="74">
        <v>19</v>
      </c>
      <c r="I20" s="75" t="s">
        <v>149</v>
      </c>
      <c r="J20" s="76">
        <v>125</v>
      </c>
      <c r="K20" s="77" t="s">
        <v>114</v>
      </c>
      <c r="L20" s="77" t="s">
        <v>115</v>
      </c>
    </row>
    <row r="21" spans="1:12" x14ac:dyDescent="0.25">
      <c r="A21" s="74">
        <v>20</v>
      </c>
      <c r="B21" s="75" t="s">
        <v>150</v>
      </c>
      <c r="C21" s="76">
        <v>1350</v>
      </c>
      <c r="D21" s="77" t="s">
        <v>114</v>
      </c>
      <c r="E21" s="77" t="s">
        <v>115</v>
      </c>
      <c r="H21" s="74">
        <v>20</v>
      </c>
      <c r="I21" s="75" t="s">
        <v>151</v>
      </c>
      <c r="J21" s="76">
        <v>140</v>
      </c>
      <c r="K21" s="77" t="s">
        <v>114</v>
      </c>
      <c r="L21" s="77" t="s">
        <v>115</v>
      </c>
    </row>
    <row r="22" spans="1:12" x14ac:dyDescent="0.25">
      <c r="A22" s="74">
        <v>21</v>
      </c>
      <c r="B22" s="75" t="s">
        <v>152</v>
      </c>
      <c r="C22" s="76">
        <v>1500</v>
      </c>
      <c r="D22" s="77" t="s">
        <v>114</v>
      </c>
      <c r="E22" s="77" t="s">
        <v>115</v>
      </c>
      <c r="H22" s="74">
        <v>21</v>
      </c>
      <c r="I22" s="75" t="s">
        <v>153</v>
      </c>
      <c r="J22" s="76">
        <v>120</v>
      </c>
      <c r="K22" s="77" t="s">
        <v>114</v>
      </c>
      <c r="L22" s="77" t="s">
        <v>115</v>
      </c>
    </row>
    <row r="23" spans="1:12" x14ac:dyDescent="0.25">
      <c r="A23" s="74">
        <v>22</v>
      </c>
      <c r="B23" s="75" t="s">
        <v>154</v>
      </c>
      <c r="C23" s="76">
        <v>1750</v>
      </c>
      <c r="D23" s="77" t="s">
        <v>114</v>
      </c>
      <c r="E23" s="77" t="s">
        <v>115</v>
      </c>
      <c r="H23" s="110"/>
      <c r="I23" s="111"/>
      <c r="J23" s="111"/>
      <c r="K23" s="111"/>
      <c r="L23" s="112"/>
    </row>
    <row r="24" spans="1:12" x14ac:dyDescent="0.25">
      <c r="A24" s="74">
        <v>23</v>
      </c>
      <c r="B24" s="75" t="s">
        <v>155</v>
      </c>
      <c r="C24" s="76">
        <v>2300</v>
      </c>
      <c r="D24" s="77" t="s">
        <v>114</v>
      </c>
      <c r="E24" s="77" t="s">
        <v>115</v>
      </c>
    </row>
    <row r="25" spans="1:12" x14ac:dyDescent="0.25">
      <c r="A25" s="74">
        <v>24</v>
      </c>
      <c r="B25" s="75" t="s">
        <v>156</v>
      </c>
      <c r="C25" s="76">
        <v>130</v>
      </c>
      <c r="D25" s="77" t="s">
        <v>114</v>
      </c>
      <c r="E25" s="77" t="s">
        <v>115</v>
      </c>
    </row>
    <row r="26" spans="1:12" ht="15.75" x14ac:dyDescent="0.25">
      <c r="A26" s="74">
        <v>25</v>
      </c>
      <c r="B26" s="75" t="s">
        <v>157</v>
      </c>
      <c r="C26" s="76">
        <v>45</v>
      </c>
      <c r="D26" s="77" t="s">
        <v>114</v>
      </c>
      <c r="E26" s="77" t="s">
        <v>115</v>
      </c>
      <c r="H26" s="113" t="s">
        <v>158</v>
      </c>
      <c r="I26" s="113"/>
    </row>
    <row r="27" spans="1:12" ht="15.75" x14ac:dyDescent="0.25">
      <c r="A27" s="74">
        <v>26</v>
      </c>
      <c r="B27" s="75" t="s">
        <v>159</v>
      </c>
      <c r="C27" s="76">
        <v>60</v>
      </c>
      <c r="D27" s="77" t="s">
        <v>114</v>
      </c>
      <c r="E27" s="77" t="s">
        <v>115</v>
      </c>
      <c r="H27" s="78"/>
      <c r="I27" s="79" t="s">
        <v>160</v>
      </c>
    </row>
    <row r="28" spans="1:12" x14ac:dyDescent="0.25">
      <c r="A28" s="74">
        <v>27</v>
      </c>
      <c r="B28" s="75" t="s">
        <v>161</v>
      </c>
      <c r="C28" s="76">
        <v>70</v>
      </c>
      <c r="D28" s="77" t="s">
        <v>114</v>
      </c>
      <c r="E28" s="77" t="s">
        <v>115</v>
      </c>
    </row>
    <row r="29" spans="1:12" x14ac:dyDescent="0.25">
      <c r="A29" s="74">
        <v>28</v>
      </c>
      <c r="B29" s="75" t="s">
        <v>137</v>
      </c>
      <c r="C29" s="76">
        <v>80</v>
      </c>
      <c r="D29" s="77" t="s">
        <v>114</v>
      </c>
      <c r="E29" s="77" t="s">
        <v>115</v>
      </c>
    </row>
    <row r="30" spans="1:12" x14ac:dyDescent="0.25">
      <c r="A30" s="74">
        <v>29</v>
      </c>
      <c r="B30" s="75" t="s">
        <v>162</v>
      </c>
      <c r="C30" s="76">
        <v>105</v>
      </c>
      <c r="D30" s="77" t="s">
        <v>114</v>
      </c>
      <c r="E30" s="77" t="s">
        <v>115</v>
      </c>
    </row>
    <row r="31" spans="1:12" x14ac:dyDescent="0.25">
      <c r="A31" s="74">
        <v>30</v>
      </c>
      <c r="B31" s="75" t="s">
        <v>163</v>
      </c>
      <c r="C31" s="76">
        <v>350</v>
      </c>
      <c r="D31" s="77" t="s">
        <v>114</v>
      </c>
      <c r="E31" s="77" t="s">
        <v>115</v>
      </c>
    </row>
    <row r="32" spans="1:12" x14ac:dyDescent="0.25">
      <c r="A32" s="74">
        <v>31</v>
      </c>
      <c r="B32" s="75" t="s">
        <v>164</v>
      </c>
      <c r="C32" s="76">
        <v>45</v>
      </c>
      <c r="D32" s="77" t="s">
        <v>114</v>
      </c>
      <c r="E32" s="77" t="s">
        <v>115</v>
      </c>
    </row>
    <row r="33" spans="1:5" x14ac:dyDescent="0.25">
      <c r="A33" s="74">
        <v>32</v>
      </c>
      <c r="B33" s="75" t="s">
        <v>165</v>
      </c>
      <c r="C33" s="76">
        <v>60</v>
      </c>
      <c r="D33" s="77" t="s">
        <v>114</v>
      </c>
      <c r="E33" s="77" t="s">
        <v>115</v>
      </c>
    </row>
    <row r="34" spans="1:5" x14ac:dyDescent="0.25">
      <c r="A34" s="74">
        <v>33</v>
      </c>
      <c r="B34" s="75" t="s">
        <v>166</v>
      </c>
      <c r="C34" s="76">
        <v>74.75</v>
      </c>
      <c r="D34" s="77" t="s">
        <v>114</v>
      </c>
      <c r="E34" s="77" t="s">
        <v>115</v>
      </c>
    </row>
    <row r="35" spans="1:5" x14ac:dyDescent="0.25">
      <c r="A35" s="74">
        <v>34</v>
      </c>
      <c r="B35" s="75" t="s">
        <v>167</v>
      </c>
      <c r="C35" s="76">
        <v>90</v>
      </c>
      <c r="D35" s="77" t="s">
        <v>114</v>
      </c>
      <c r="E35" s="77" t="s">
        <v>115</v>
      </c>
    </row>
    <row r="36" spans="1:5" x14ac:dyDescent="0.25">
      <c r="A36" s="74">
        <v>35</v>
      </c>
      <c r="B36" s="75" t="s">
        <v>168</v>
      </c>
      <c r="C36" s="76">
        <v>105</v>
      </c>
      <c r="D36" s="77" t="s">
        <v>114</v>
      </c>
      <c r="E36" s="77" t="s">
        <v>115</v>
      </c>
    </row>
    <row r="37" spans="1:5" x14ac:dyDescent="0.25">
      <c r="A37" s="74">
        <v>36</v>
      </c>
      <c r="B37" s="75" t="s">
        <v>169</v>
      </c>
      <c r="C37" s="76">
        <v>149.5</v>
      </c>
      <c r="D37" s="77" t="s">
        <v>114</v>
      </c>
      <c r="E37" s="77" t="s">
        <v>115</v>
      </c>
    </row>
    <row r="38" spans="1:5" x14ac:dyDescent="0.25">
      <c r="A38" s="74">
        <v>37</v>
      </c>
      <c r="B38" s="75" t="s">
        <v>170</v>
      </c>
      <c r="C38" s="76">
        <v>220</v>
      </c>
      <c r="D38" s="77" t="s">
        <v>114</v>
      </c>
      <c r="E38" s="77" t="s">
        <v>115</v>
      </c>
    </row>
    <row r="39" spans="1:5" x14ac:dyDescent="0.25">
      <c r="A39" s="74">
        <v>38</v>
      </c>
      <c r="B39" s="75" t="s">
        <v>171</v>
      </c>
      <c r="C39" s="76">
        <v>264.5</v>
      </c>
      <c r="D39" s="77" t="s">
        <v>114</v>
      </c>
      <c r="E39" s="77" t="s">
        <v>115</v>
      </c>
    </row>
    <row r="40" spans="1:5" x14ac:dyDescent="0.25">
      <c r="A40" s="74">
        <v>39</v>
      </c>
      <c r="B40" s="75" t="s">
        <v>153</v>
      </c>
      <c r="C40" s="76">
        <v>80</v>
      </c>
      <c r="D40" s="77" t="s">
        <v>114</v>
      </c>
      <c r="E40" s="77" t="s">
        <v>115</v>
      </c>
    </row>
    <row r="41" spans="1:5" x14ac:dyDescent="0.25">
      <c r="A41" s="74">
        <v>40</v>
      </c>
      <c r="B41" s="75" t="s">
        <v>172</v>
      </c>
      <c r="C41" s="76">
        <v>92</v>
      </c>
      <c r="D41" s="77" t="s">
        <v>114</v>
      </c>
      <c r="E41" s="77" t="s">
        <v>115</v>
      </c>
    </row>
    <row r="42" spans="1:5" x14ac:dyDescent="0.25">
      <c r="A42" s="74">
        <v>41</v>
      </c>
      <c r="B42" s="75" t="s">
        <v>173</v>
      </c>
      <c r="C42" s="76">
        <v>114.99999999999999</v>
      </c>
      <c r="D42" s="77" t="s">
        <v>114</v>
      </c>
      <c r="E42" s="77" t="s">
        <v>115</v>
      </c>
    </row>
    <row r="43" spans="1:5" x14ac:dyDescent="0.25">
      <c r="A43" s="74">
        <v>42</v>
      </c>
      <c r="B43" s="75" t="s">
        <v>174</v>
      </c>
      <c r="C43" s="76">
        <v>149.5</v>
      </c>
      <c r="D43" s="77" t="s">
        <v>114</v>
      </c>
      <c r="E43" s="77" t="s">
        <v>115</v>
      </c>
    </row>
    <row r="44" spans="1:5" x14ac:dyDescent="0.25">
      <c r="A44" s="74">
        <v>43</v>
      </c>
      <c r="B44" s="75" t="s">
        <v>175</v>
      </c>
      <c r="C44" s="76">
        <v>175</v>
      </c>
      <c r="D44" s="77" t="s">
        <v>114</v>
      </c>
      <c r="E44" s="77" t="s">
        <v>115</v>
      </c>
    </row>
    <row r="45" spans="1:5" x14ac:dyDescent="0.25">
      <c r="A45" s="74">
        <v>44</v>
      </c>
      <c r="B45" s="75" t="s">
        <v>176</v>
      </c>
      <c r="C45" s="76">
        <v>200</v>
      </c>
      <c r="D45" s="77" t="s">
        <v>114</v>
      </c>
      <c r="E45" s="77" t="s">
        <v>115</v>
      </c>
    </row>
    <row r="46" spans="1:5" x14ac:dyDescent="0.25">
      <c r="A46" s="74">
        <v>45</v>
      </c>
      <c r="B46" s="75" t="s">
        <v>177</v>
      </c>
      <c r="C46" s="76">
        <v>229.99999999999997</v>
      </c>
      <c r="D46" s="77" t="s">
        <v>114</v>
      </c>
      <c r="E46" s="77" t="s">
        <v>115</v>
      </c>
    </row>
    <row r="47" spans="1:5" x14ac:dyDescent="0.25">
      <c r="A47" s="74">
        <v>46</v>
      </c>
      <c r="B47" s="75" t="s">
        <v>178</v>
      </c>
      <c r="C47" s="76">
        <v>300</v>
      </c>
      <c r="D47" s="77" t="s">
        <v>114</v>
      </c>
      <c r="E47" s="77" t="s">
        <v>115</v>
      </c>
    </row>
    <row r="48" spans="1:5" x14ac:dyDescent="0.25">
      <c r="A48" s="74">
        <v>47</v>
      </c>
      <c r="B48" s="75" t="s">
        <v>179</v>
      </c>
      <c r="C48" s="76">
        <v>360</v>
      </c>
      <c r="D48" s="77" t="s">
        <v>114</v>
      </c>
      <c r="E48" s="77" t="s">
        <v>115</v>
      </c>
    </row>
    <row r="49" spans="1:5" x14ac:dyDescent="0.25">
      <c r="A49" s="110"/>
      <c r="B49" s="111"/>
      <c r="C49" s="111"/>
      <c r="D49" s="111"/>
      <c r="E49" s="112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2024-12-09T03:33:36Z</dcterms:modified>
</cp:coreProperties>
</file>