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5C1F4D9-6413-478F-A5D0-79D3BCE6E685}" xr6:coauthVersionLast="44" xr6:coauthVersionMax="44" xr10:uidLastSave="{00000000-0000-0000-0000-000000000000}"/>
  <bookViews>
    <workbookView xWindow="10185" yWindow="2250" windowWidth="14940" windowHeight="9315" xr2:uid="{00000000-000D-0000-FFFF-FFFF00000000}"/>
  </bookViews>
  <sheets>
    <sheet name="Двутавр" sheetId="1" r:id="rId1"/>
    <sheet name="Арматур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1" l="1"/>
  <c r="I15" i="1" l="1"/>
  <c r="I18" i="1" l="1"/>
  <c r="I17" i="1" l="1"/>
  <c r="I16" i="1"/>
  <c r="I10" i="1"/>
</calcChain>
</file>

<file path=xl/sharedStrings.xml><?xml version="1.0" encoding="utf-8"?>
<sst xmlns="http://schemas.openxmlformats.org/spreadsheetml/2006/main" count="69" uniqueCount="43">
  <si>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</si>
  <si>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</si>
  <si>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</si>
  <si>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</si>
  <si>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</si>
  <si>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</si>
  <si>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</si>
  <si>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</si>
  <si>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</si>
  <si>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</si>
  <si>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</si>
  <si>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</si>
  <si>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</si>
  <si>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</si>
  <si>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</si>
  <si>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</si>
  <si>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</si>
  <si>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</si>
  <si>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</si>
  <si>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</si>
  <si>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</si>
  <si>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</si>
  <si>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</si>
  <si>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>35гс</t>
  </si>
  <si>
    <t>25г2с</t>
  </si>
  <si>
    <t>В наличии</t>
  </si>
  <si>
    <t xml:space="preserve"> тонн</t>
  </si>
  <si>
    <t>метров</t>
  </si>
  <si>
    <t>вес одного метра, кг</t>
  </si>
  <si>
    <t>Цена за тонну, с НДС</t>
  </si>
  <si>
    <t>Цена за метр, с НДС</t>
  </si>
  <si>
    <t>Тел: 89191237347, Михаил.</t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</si>
  <si>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22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</si>
  <si>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25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</si>
  <si>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28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</si>
  <si>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40</t>
    </r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</si>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</sst>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5" fillId="0" borderId="5" xfId="0" applyFont="1" applyFill="1" applyBorder="1"/>
    <xf numFmtId="0" fontId="4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0" fontId="0" fillId="0" borderId="17" xfId="0" applyBorder="1"/>
    <xf numFmtId="0" fontId="17" fillId="0" borderId="0" xfId="0" applyFont="1" applyFill="1" applyBorder="1"/>
    <xf numFmtId="0" fontId="9" fillId="2" borderId="16" xfId="0" applyFont="1" applyFill="1" applyBorder="1" applyAlignment="1">
      <alignment vertical="center"/>
    </xf>
    <xf numFmtId="164" fontId="0" fillId="6" borderId="17" xfId="0" applyNumberFormat="1" applyFill="1" applyBorder="1"/>
    <xf numFmtId="164" fontId="0" fillId="6" borderId="1" xfId="0" applyNumberFormat="1" applyFill="1" applyBorder="1"/>
    <xf numFmtId="164" fontId="0" fillId="5" borderId="17" xfId="0" applyNumberFormat="1" applyFill="1" applyBorder="1"/>
    <xf numFmtId="164" fontId="0" fillId="5" borderId="1" xfId="0" applyNumberFormat="1" applyFill="1" applyBorder="1"/>
    <xf numFmtId="0" fontId="14" fillId="0" borderId="24" xfId="0" applyFont="1" applyBorder="1"/>
    <xf numFmtId="0" fontId="15" fillId="0" borderId="0" xfId="0" applyFont="1" applyBorder="1"/>
    <xf numFmtId="0" fontId="15" fillId="0" borderId="25" xfId="0" applyFont="1" applyBorder="1"/>
    <xf numFmtId="0" fontId="0" fillId="0" borderId="27" xfId="0" applyBorder="1"/>
    <xf numFmtId="164" fontId="0" fillId="0" borderId="6" xfId="0" applyNumberFormat="1" applyBorder="1"/>
    <xf numFmtId="164" fontId="0" fillId="4" borderId="27" xfId="0" applyNumberFormat="1" applyFill="1" applyBorder="1"/>
    <xf numFmtId="0" fontId="3" fillId="0" borderId="5" xfId="0" applyFont="1" applyFill="1" applyBorder="1"/>
    <xf numFmtId="0" fontId="0" fillId="0" borderId="5" xfId="0" applyFill="1" applyBorder="1"/>
    <xf numFmtId="0" fontId="7" fillId="0" borderId="26" xfId="0" applyFont="1" applyFill="1" applyBorder="1"/>
    <xf numFmtId="164" fontId="12" fillId="5" borderId="27" xfId="0" applyNumberFormat="1" applyFont="1" applyFill="1" applyBorder="1" applyAlignment="1">
      <alignment vertical="top"/>
    </xf>
    <xf numFmtId="164" fontId="12" fillId="0" borderId="28" xfId="0" applyNumberFormat="1" applyFont="1" applyBorder="1" applyAlignment="1">
      <alignment vertical="top"/>
    </xf>
    <xf numFmtId="0" fontId="6" fillId="0" borderId="5" xfId="0" applyFont="1" applyFill="1" applyBorder="1"/>
    <xf numFmtId="0" fontId="9" fillId="0" borderId="0" xfId="0" applyFont="1"/>
    <xf numFmtId="164" fontId="0" fillId="0" borderId="0" xfId="0" applyNumberFormat="1"/>
    <xf numFmtId="2" fontId="0" fillId="0" borderId="1" xfId="0" applyNumberFormat="1" applyBorder="1"/>
    <xf numFmtId="0" fontId="2" fillId="0" borderId="5" xfId="0" applyFont="1" applyFill="1" applyBorder="1"/>
    <xf numFmtId="0" fontId="0" fillId="0" borderId="0" xfId="0" applyFill="1" applyBorder="1"/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 wrapText="1"/>
    </xf>
    <xf numFmtId="0" fontId="0" fillId="2" borderId="0" xfId="0" applyFill="1"/>
    <xf numFmtId="0" fontId="0" fillId="2" borderId="0" xfId="0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4"/>
  <sheetViews>
    <sheetView tabSelected="1" zoomScaleNormal="100" workbookViewId="0">
      <selection activeCell="A13" sqref="A13:XFD13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45681</v>
      </c>
      <c r="K2" s="11"/>
      <c r="L2" s="11"/>
      <c r="M2" s="11"/>
      <c r="N2" s="11"/>
      <c r="O2" s="11"/>
      <c r="P2" s="11"/>
    </row>
    <row r="3" spans="1:16" ht="15.75" thickBot="1" x14ac:dyDescent="0.3">
      <c r="B3" s="45" t="s">
        <v>14</v>
      </c>
      <c r="C3" s="46"/>
      <c r="D3" s="46"/>
      <c r="E3" s="46"/>
      <c r="F3" s="46"/>
      <c r="G3" s="46"/>
      <c r="H3" s="46"/>
      <c r="I3" s="47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9" t="s">
        <v>13</v>
      </c>
      <c r="C4" s="48" t="s">
        <v>1</v>
      </c>
      <c r="D4" s="48" t="s">
        <v>0</v>
      </c>
      <c r="E4" s="48" t="s">
        <v>2</v>
      </c>
      <c r="F4" s="48"/>
      <c r="G4" s="52" t="s">
        <v>11</v>
      </c>
      <c r="H4" s="43" t="s">
        <v>10</v>
      </c>
      <c r="I4" s="43" t="s">
        <v>12</v>
      </c>
      <c r="K4" s="11"/>
      <c r="L4" s="11"/>
      <c r="M4" s="11"/>
      <c r="N4" s="11"/>
      <c r="O4" s="11"/>
      <c r="P4" s="11"/>
    </row>
    <row r="5" spans="1:16" ht="15.75" x14ac:dyDescent="0.25">
      <c r="A5" s="2"/>
      <c r="B5" s="50"/>
      <c r="C5" s="51"/>
      <c r="D5" s="51"/>
      <c r="E5" s="5" t="s">
        <v>3</v>
      </c>
      <c r="F5" s="5" t="s">
        <v>4</v>
      </c>
      <c r="G5" s="53"/>
      <c r="H5" s="44"/>
      <c r="I5" s="44"/>
      <c r="K5" s="11"/>
      <c r="L5" s="11"/>
      <c r="M5" s="11"/>
      <c r="N5" s="11"/>
      <c r="O5" s="11"/>
      <c r="P5" s="11"/>
    </row>
    <row r="6" spans="1:16" x14ac:dyDescent="0.25">
      <c r="A6" s="64"/>
      <c r="B6" s="33" t="s">
        <v>39</v>
      </c>
      <c r="C6" s="13" t="s">
        <v>7</v>
      </c>
      <c r="D6" s="13" t="s">
        <v>5</v>
      </c>
      <c r="E6" s="1">
        <v>52</v>
      </c>
      <c r="F6" s="13">
        <v>11.743</v>
      </c>
      <c r="G6" s="6">
        <v>101000</v>
      </c>
      <c r="H6" s="25">
        <v>1919</v>
      </c>
      <c r="I6" s="30">
        <v>23028</v>
      </c>
      <c r="K6" s="39"/>
    </row>
    <row r="7" spans="1:16" x14ac:dyDescent="0.25">
      <c r="A7" s="64"/>
      <c r="B7" s="33" t="s">
        <v>38</v>
      </c>
      <c r="C7" s="13" t="s">
        <v>9</v>
      </c>
      <c r="D7" s="13" t="s">
        <v>5</v>
      </c>
      <c r="E7" s="1">
        <v>32</v>
      </c>
      <c r="F7" s="13">
        <v>9.8689999999999998</v>
      </c>
      <c r="G7" s="6">
        <v>89000</v>
      </c>
      <c r="H7" s="25">
        <v>2284</v>
      </c>
      <c r="I7" s="30">
        <v>27412</v>
      </c>
      <c r="K7" s="39"/>
    </row>
    <row r="8" spans="1:16" x14ac:dyDescent="0.25">
      <c r="A8" s="2"/>
      <c r="B8" s="32" t="s">
        <v>20</v>
      </c>
      <c r="C8" s="13" t="s">
        <v>7</v>
      </c>
      <c r="D8" s="13" t="s">
        <v>5</v>
      </c>
      <c r="E8" s="13">
        <v>2</v>
      </c>
      <c r="F8" s="13">
        <v>2.472</v>
      </c>
      <c r="G8" s="6">
        <v>76000</v>
      </c>
      <c r="H8" s="7">
        <v>7828</v>
      </c>
      <c r="I8" s="9">
        <f t="shared" ref="I8" si="0">H8*12</f>
        <v>93936</v>
      </c>
    </row>
    <row r="9" spans="1:16" x14ac:dyDescent="0.25">
      <c r="A9" s="2"/>
      <c r="B9" s="41" t="s">
        <v>42</v>
      </c>
      <c r="C9" s="13" t="s">
        <v>8</v>
      </c>
      <c r="D9" s="13" t="s">
        <v>5</v>
      </c>
      <c r="E9" s="13">
        <v>3</v>
      </c>
      <c r="F9" s="13">
        <v>6.1980000000000004</v>
      </c>
      <c r="G9" s="6">
        <v>105000</v>
      </c>
      <c r="H9" s="7">
        <v>18028.5</v>
      </c>
      <c r="I9" s="9">
        <v>216342</v>
      </c>
    </row>
    <row r="10" spans="1:16" x14ac:dyDescent="0.25">
      <c r="A10" s="2"/>
      <c r="B10" s="4" t="s">
        <v>15</v>
      </c>
      <c r="C10" s="1" t="s">
        <v>7</v>
      </c>
      <c r="D10" s="1" t="s">
        <v>5</v>
      </c>
      <c r="E10" s="1">
        <v>1</v>
      </c>
      <c r="F10" s="1">
        <v>0.64100000000000001</v>
      </c>
      <c r="G10" s="6">
        <v>70000</v>
      </c>
      <c r="H10" s="8">
        <v>5320</v>
      </c>
      <c r="I10" s="10">
        <f t="shared" ref="I10:I16" si="1">H10*12</f>
        <v>63840</v>
      </c>
    </row>
    <row r="11" spans="1:16" x14ac:dyDescent="0.25">
      <c r="A11" s="42"/>
      <c r="B11" s="33" t="s">
        <v>40</v>
      </c>
      <c r="C11" s="13" t="s">
        <v>7</v>
      </c>
      <c r="D11" s="13" t="s">
        <v>5</v>
      </c>
      <c r="E11" s="1">
        <v>1</v>
      </c>
      <c r="F11" s="40">
        <v>0.88</v>
      </c>
      <c r="G11" s="6">
        <v>75000</v>
      </c>
      <c r="H11" s="25">
        <v>5437</v>
      </c>
      <c r="I11" s="30">
        <v>65250</v>
      </c>
      <c r="J11" s="2"/>
      <c r="K11" s="11"/>
      <c r="L11" s="11"/>
      <c r="M11" s="11"/>
      <c r="N11" s="11"/>
      <c r="O11" s="11"/>
      <c r="P11" s="11"/>
    </row>
    <row r="12" spans="1:16" x14ac:dyDescent="0.25">
      <c r="A12" s="2"/>
      <c r="B12" s="33" t="s">
        <v>41</v>
      </c>
      <c r="C12" s="13" t="s">
        <v>7</v>
      </c>
      <c r="D12" s="13" t="s">
        <v>5</v>
      </c>
      <c r="E12" s="1">
        <v>5</v>
      </c>
      <c r="F12" s="13">
        <v>5.992</v>
      </c>
      <c r="G12" s="6">
        <v>78000</v>
      </c>
      <c r="H12" s="25">
        <v>7637</v>
      </c>
      <c r="I12" s="30">
        <v>88125</v>
      </c>
    </row>
    <row r="13" spans="1:16" x14ac:dyDescent="0.25">
      <c r="A13" s="64"/>
      <c r="B13" s="33" t="s">
        <v>41</v>
      </c>
      <c r="C13" s="13" t="s">
        <v>9</v>
      </c>
      <c r="D13" s="13" t="s">
        <v>5</v>
      </c>
      <c r="E13" s="1">
        <v>17</v>
      </c>
      <c r="F13" s="13">
        <v>19.975000000000001</v>
      </c>
      <c r="G13" s="6">
        <v>82000</v>
      </c>
      <c r="H13" s="25">
        <v>8029</v>
      </c>
      <c r="I13" s="30">
        <v>82000</v>
      </c>
    </row>
    <row r="14" spans="1:16" x14ac:dyDescent="0.25">
      <c r="A14" s="42"/>
      <c r="B14" s="33" t="s">
        <v>37</v>
      </c>
      <c r="C14" s="13" t="s">
        <v>9</v>
      </c>
      <c r="D14" s="13" t="s">
        <v>5</v>
      </c>
      <c r="E14" s="1">
        <v>7</v>
      </c>
      <c r="F14" s="13">
        <v>7.867</v>
      </c>
      <c r="G14" s="6">
        <v>80000</v>
      </c>
      <c r="H14" s="25">
        <v>8135.6</v>
      </c>
      <c r="I14" s="30">
        <v>90800</v>
      </c>
    </row>
    <row r="15" spans="1:16" x14ac:dyDescent="0.25">
      <c r="A15" s="65"/>
      <c r="B15" s="37" t="s">
        <v>18</v>
      </c>
      <c r="C15" s="13" t="s">
        <v>9</v>
      </c>
      <c r="D15" s="13" t="s">
        <v>5</v>
      </c>
      <c r="E15" s="13">
        <v>24</v>
      </c>
      <c r="F15" s="13">
        <v>39.451999999999998</v>
      </c>
      <c r="G15" s="6">
        <v>92000</v>
      </c>
      <c r="H15" s="8">
        <v>12604</v>
      </c>
      <c r="I15" s="10">
        <f>H15*12</f>
        <v>151248</v>
      </c>
      <c r="J15" s="2"/>
      <c r="K15" s="11"/>
      <c r="L15" s="11"/>
      <c r="M15" s="11"/>
      <c r="N15" s="11"/>
      <c r="O15" s="11"/>
      <c r="P15" s="11"/>
    </row>
    <row r="16" spans="1:16" x14ac:dyDescent="0.25">
      <c r="A16" s="42" t="s">
        <v>36</v>
      </c>
      <c r="B16" s="14" t="s">
        <v>16</v>
      </c>
      <c r="C16" s="1" t="s">
        <v>8</v>
      </c>
      <c r="D16" s="1" t="s">
        <v>6</v>
      </c>
      <c r="E16" s="1">
        <v>27</v>
      </c>
      <c r="F16" s="1">
        <v>44.55</v>
      </c>
      <c r="G16" s="6">
        <v>85000</v>
      </c>
      <c r="H16" s="8">
        <v>11645</v>
      </c>
      <c r="I16" s="10">
        <f t="shared" si="1"/>
        <v>139740</v>
      </c>
      <c r="J16" s="2"/>
      <c r="K16" s="11"/>
      <c r="L16" s="11"/>
      <c r="M16" s="11"/>
      <c r="N16" s="11"/>
      <c r="O16" s="11"/>
      <c r="P16" s="11"/>
    </row>
    <row r="17" spans="1:16" x14ac:dyDescent="0.25">
      <c r="A17" s="42"/>
      <c r="B17" s="15" t="s">
        <v>19</v>
      </c>
      <c r="C17" s="1" t="s">
        <v>8</v>
      </c>
      <c r="D17" s="1" t="s">
        <v>6</v>
      </c>
      <c r="E17" s="1">
        <v>4</v>
      </c>
      <c r="F17" s="1">
        <v>7.3</v>
      </c>
      <c r="G17" s="6">
        <v>83000</v>
      </c>
      <c r="H17" s="8">
        <v>11965.28</v>
      </c>
      <c r="I17" s="10">
        <f t="shared" ref="I17:I18" si="2">H17*12</f>
        <v>143583.36000000002</v>
      </c>
      <c r="K17" s="11"/>
      <c r="L17" s="11"/>
      <c r="M17" s="11"/>
      <c r="N17" s="11"/>
      <c r="O17" s="11"/>
      <c r="P17" s="11"/>
    </row>
    <row r="18" spans="1:16" ht="15.75" thickBot="1" x14ac:dyDescent="0.3">
      <c r="A18" s="2"/>
      <c r="B18" s="34" t="s">
        <v>17</v>
      </c>
      <c r="C18" s="29" t="s">
        <v>7</v>
      </c>
      <c r="D18" s="29" t="s">
        <v>5</v>
      </c>
      <c r="E18" s="29">
        <v>1</v>
      </c>
      <c r="F18" s="29">
        <v>2.5</v>
      </c>
      <c r="G18" s="31">
        <v>80000</v>
      </c>
      <c r="H18" s="35">
        <v>18152</v>
      </c>
      <c r="I18" s="36">
        <f t="shared" si="2"/>
        <v>217824</v>
      </c>
    </row>
    <row r="19" spans="1:16" x14ac:dyDescent="0.25">
      <c r="A19" s="2"/>
      <c r="B19" s="26" t="s">
        <v>21</v>
      </c>
      <c r="C19" s="27"/>
      <c r="D19" s="28"/>
    </row>
    <row r="20" spans="1:16" ht="15.75" thickBot="1" x14ac:dyDescent="0.3">
      <c r="A20" s="2"/>
      <c r="B20" s="16" t="s">
        <v>22</v>
      </c>
      <c r="C20" s="17"/>
      <c r="D20" s="18"/>
    </row>
    <row r="24" spans="1:16" x14ac:dyDescent="0.25">
      <c r="G24" s="38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231-9A08-43A0-BA32-180BC768DC1A}">
  <dimension ref="B3:H10"/>
  <sheetViews>
    <sheetView workbookViewId="0">
      <selection activeCell="B12" sqref="B12"/>
    </sheetView>
  </sheetViews>
  <sheetFormatPr defaultRowHeight="15" x14ac:dyDescent="0.25"/>
  <cols>
    <col min="2" max="2" width="20.140625" customWidth="1"/>
    <col min="3" max="3" width="6.140625" bestFit="1" customWidth="1"/>
    <col min="4" max="4" width="7" bestFit="1" customWidth="1"/>
    <col min="6" max="7" width="12.28515625" customWidth="1"/>
    <col min="8" max="8" width="13.85546875" customWidth="1"/>
  </cols>
  <sheetData>
    <row r="3" spans="2:8" ht="15.75" thickBot="1" x14ac:dyDescent="0.3">
      <c r="B3" s="3">
        <v>45449</v>
      </c>
    </row>
    <row r="4" spans="2:8" ht="15.75" thickBot="1" x14ac:dyDescent="0.3">
      <c r="B4" s="58" t="s">
        <v>13</v>
      </c>
      <c r="C4" s="58" t="s">
        <v>1</v>
      </c>
      <c r="D4" s="54" t="s">
        <v>25</v>
      </c>
      <c r="E4" s="55"/>
      <c r="F4" s="56" t="s">
        <v>29</v>
      </c>
      <c r="G4" s="62" t="s">
        <v>30</v>
      </c>
      <c r="H4" s="60" t="s">
        <v>28</v>
      </c>
    </row>
    <row r="5" spans="2:8" ht="15.75" thickBot="1" x14ac:dyDescent="0.3">
      <c r="B5" s="59"/>
      <c r="C5" s="59"/>
      <c r="D5" s="21" t="s">
        <v>26</v>
      </c>
      <c r="E5" s="21" t="s">
        <v>27</v>
      </c>
      <c r="F5" s="57"/>
      <c r="G5" s="63"/>
      <c r="H5" s="61"/>
    </row>
    <row r="6" spans="2:8" x14ac:dyDescent="0.25">
      <c r="B6" s="19" t="s">
        <v>32</v>
      </c>
      <c r="C6" s="19" t="s">
        <v>23</v>
      </c>
      <c r="D6" s="19">
        <v>12.375</v>
      </c>
      <c r="E6" s="19">
        <v>4147</v>
      </c>
      <c r="F6" s="22">
        <v>40000</v>
      </c>
      <c r="G6" s="24">
        <v>119.36</v>
      </c>
      <c r="H6" s="19">
        <v>2.984</v>
      </c>
    </row>
    <row r="7" spans="2:8" x14ac:dyDescent="0.25">
      <c r="B7" s="13" t="s">
        <v>33</v>
      </c>
      <c r="C7" s="13" t="s">
        <v>23</v>
      </c>
      <c r="D7" s="13">
        <v>0.40600000000000003</v>
      </c>
      <c r="E7" s="13">
        <v>105</v>
      </c>
      <c r="F7" s="23">
        <v>40000</v>
      </c>
      <c r="G7" s="25">
        <v>154.12</v>
      </c>
      <c r="H7" s="13">
        <v>3.8530000000000002</v>
      </c>
    </row>
    <row r="8" spans="2:8" x14ac:dyDescent="0.25">
      <c r="B8" s="13" t="s">
        <v>34</v>
      </c>
      <c r="C8" s="13" t="s">
        <v>23</v>
      </c>
      <c r="D8" s="13">
        <v>0.246</v>
      </c>
      <c r="E8" s="13">
        <v>42</v>
      </c>
      <c r="F8" s="23">
        <v>40000</v>
      </c>
      <c r="G8" s="25">
        <v>193.36</v>
      </c>
      <c r="H8" s="13">
        <v>4.8339999999999996</v>
      </c>
    </row>
    <row r="9" spans="2:8" x14ac:dyDescent="0.25">
      <c r="B9" s="13" t="s">
        <v>35</v>
      </c>
      <c r="C9" s="13" t="s">
        <v>24</v>
      </c>
      <c r="D9" s="13">
        <v>1.673</v>
      </c>
      <c r="E9" s="13">
        <v>169</v>
      </c>
      <c r="F9" s="23">
        <v>40000</v>
      </c>
      <c r="G9" s="25">
        <v>394.6</v>
      </c>
      <c r="H9" s="13">
        <v>9.8650000000000002</v>
      </c>
    </row>
    <row r="10" spans="2:8" x14ac:dyDescent="0.25">
      <c r="B10" s="20" t="s">
        <v>31</v>
      </c>
    </row>
  </sheetData>
  <mergeCells count="6">
    <mergeCell ref="D4:E4"/>
    <mergeCell ref="F4:F5"/>
    <mergeCell ref="C4:C5"/>
    <mergeCell ref="B4:B5"/>
    <mergeCell ref="H4:H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Арматура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2025-01-24T10:57:55Z</dcterms:modified>
</cp:coreProperties>
</file>