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4" i="1" l="1"/>
  <c r="G365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285" i="1"/>
  <c r="G286" i="1"/>
  <c r="G287" i="1"/>
  <c r="G284" i="1" l="1"/>
  <c r="G288" i="1"/>
  <c r="G351" i="1" l="1"/>
  <c r="G352" i="1"/>
  <c r="G311" i="1"/>
  <c r="G312" i="1"/>
  <c r="G155" i="1"/>
  <c r="G156" i="1"/>
  <c r="G1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91" i="1" l="1"/>
  <c r="G92" i="1"/>
  <c r="G93" i="1"/>
  <c r="G277" i="1"/>
  <c r="G266" i="1"/>
  <c r="G268" i="1" l="1"/>
  <c r="G322" i="1" l="1"/>
  <c r="G109" i="1" l="1"/>
  <c r="G332" i="1" l="1"/>
  <c r="G108" i="1"/>
  <c r="G99" i="1"/>
  <c r="G358" i="1" l="1"/>
  <c r="G359" i="1"/>
  <c r="G360" i="1"/>
  <c r="G361" i="1"/>
  <c r="G309" i="1"/>
  <c r="G310" i="1"/>
  <c r="G313" i="1"/>
  <c r="G295" i="1"/>
  <c r="G273" i="1"/>
  <c r="G278" i="1"/>
  <c r="G257" i="1"/>
  <c r="G255" i="1"/>
  <c r="G230" i="1"/>
  <c r="G231" i="1"/>
  <c r="G209" i="1"/>
  <c r="G210" i="1"/>
  <c r="G211" i="1"/>
  <c r="G212" i="1"/>
  <c r="G213" i="1"/>
  <c r="G200" i="1"/>
  <c r="G201" i="1"/>
  <c r="G202" i="1"/>
  <c r="G203" i="1"/>
  <c r="G179" i="1"/>
  <c r="G162" i="1"/>
  <c r="G157" i="1"/>
  <c r="G158" i="1"/>
  <c r="G159" i="1"/>
  <c r="G160" i="1"/>
  <c r="G161" i="1"/>
  <c r="G163" i="1"/>
  <c r="G133" i="1" l="1"/>
  <c r="G96" i="1"/>
  <c r="G66" i="1"/>
  <c r="G90" i="1" l="1"/>
  <c r="G127" i="1"/>
  <c r="G135" i="1"/>
  <c r="G282" i="1" l="1"/>
  <c r="G303" i="1"/>
  <c r="G304" i="1"/>
  <c r="G94" i="1"/>
  <c r="G355" i="1" l="1"/>
  <c r="G356" i="1"/>
  <c r="G357" i="1"/>
  <c r="G362" i="1"/>
  <c r="G363" i="1"/>
  <c r="G366" i="1"/>
  <c r="G367" i="1"/>
  <c r="G271" i="1"/>
  <c r="G272" i="1"/>
  <c r="G176" i="1"/>
  <c r="G174" i="1"/>
  <c r="G164" i="1"/>
  <c r="G123" i="1"/>
  <c r="G124" i="1"/>
  <c r="G125" i="1"/>
  <c r="G107" i="1"/>
  <c r="G110" i="1"/>
  <c r="G111" i="1"/>
  <c r="G113" i="1"/>
  <c r="G114" i="1"/>
  <c r="G115" i="1"/>
  <c r="G116" i="1"/>
  <c r="G117" i="1"/>
  <c r="G118" i="1"/>
  <c r="G122" i="1"/>
  <c r="G89" i="1"/>
  <c r="G95" i="1"/>
  <c r="G97" i="1"/>
  <c r="G57" i="1"/>
  <c r="G269" i="1" l="1"/>
  <c r="G256" i="1" l="1"/>
  <c r="G252" i="1"/>
  <c r="G236" i="1"/>
  <c r="G237" i="1"/>
  <c r="G238" i="1"/>
  <c r="G239" i="1"/>
  <c r="G240" i="1"/>
  <c r="G241" i="1"/>
  <c r="G225" i="1"/>
  <c r="G193" i="1"/>
  <c r="G147" i="1"/>
  <c r="G148" i="1"/>
  <c r="G149" i="1"/>
  <c r="G150" i="1"/>
  <c r="G151" i="1"/>
  <c r="G152" i="1"/>
  <c r="G153" i="1"/>
  <c r="G154" i="1"/>
  <c r="G126" i="1"/>
  <c r="G128" i="1"/>
  <c r="G129" i="1"/>
  <c r="G130" i="1"/>
  <c r="G131" i="1"/>
  <c r="G132" i="1"/>
  <c r="G134" i="1"/>
  <c r="G136" i="1"/>
  <c r="G137" i="1"/>
  <c r="G138" i="1"/>
  <c r="G100" i="1"/>
  <c r="G368" i="1" l="1"/>
  <c r="G314" i="1"/>
  <c r="G315" i="1"/>
  <c r="G316" i="1"/>
  <c r="G317" i="1"/>
  <c r="G274" i="1"/>
  <c r="G275" i="1"/>
  <c r="G262" i="1"/>
  <c r="G263" i="1"/>
  <c r="G199" i="1"/>
  <c r="G187" i="1"/>
  <c r="G188" i="1"/>
  <c r="G178" i="1"/>
  <c r="G146" i="1"/>
  <c r="G165" i="1"/>
  <c r="G166" i="1"/>
  <c r="G167" i="1"/>
  <c r="G168" i="1"/>
  <c r="G169" i="1"/>
  <c r="G170" i="1"/>
  <c r="G171" i="1"/>
  <c r="G44" i="1"/>
  <c r="G37" i="1"/>
  <c r="G38" i="1"/>
  <c r="G39" i="1"/>
  <c r="G40" i="1"/>
  <c r="G204" i="1" l="1"/>
  <c r="G205" i="1"/>
  <c r="G206" i="1"/>
  <c r="G207" i="1"/>
  <c r="G177" i="1"/>
  <c r="G180" i="1"/>
  <c r="G181" i="1"/>
  <c r="G182" i="1"/>
  <c r="G183" i="1"/>
  <c r="G184" i="1"/>
  <c r="G80" i="1" l="1"/>
  <c r="G333" i="1" l="1"/>
  <c r="G334" i="1"/>
  <c r="G143" i="1" l="1"/>
  <c r="G305" i="1" l="1"/>
  <c r="G306" i="1"/>
  <c r="G307" i="1"/>
  <c r="G308" i="1"/>
  <c r="G318" i="1"/>
  <c r="G319" i="1"/>
  <c r="G302" i="1"/>
  <c r="G289" i="1"/>
  <c r="G290" i="1"/>
  <c r="G291" i="1"/>
  <c r="G251" i="1"/>
  <c r="G253" i="1"/>
  <c r="G331" i="1" l="1"/>
  <c r="G335" i="1"/>
  <c r="G208" i="1" l="1"/>
  <c r="G195" i="1" l="1"/>
  <c r="G194" i="1"/>
  <c r="G196" i="1"/>
  <c r="G197" i="1"/>
  <c r="G198" i="1"/>
  <c r="G98" i="1" l="1"/>
  <c r="G101" i="1"/>
  <c r="G102" i="1"/>
  <c r="G103" i="1"/>
  <c r="G104" i="1"/>
  <c r="G105" i="1"/>
  <c r="G106" i="1"/>
  <c r="G292" i="1" l="1"/>
  <c r="G120" i="1"/>
  <c r="G218" i="1" l="1"/>
  <c r="G219" i="1"/>
  <c r="G220" i="1"/>
  <c r="G221" i="1"/>
  <c r="G222" i="1"/>
  <c r="G223" i="1"/>
  <c r="G172" i="1"/>
  <c r="G173" i="1"/>
  <c r="G175" i="1"/>
  <c r="G185" i="1"/>
  <c r="G293" i="1" l="1"/>
  <c r="G350" i="1" l="1"/>
  <c r="G353" i="1"/>
  <c r="G354" i="1"/>
  <c r="G296" i="1" l="1"/>
  <c r="G297" i="1"/>
  <c r="G298" i="1"/>
  <c r="G301" i="1"/>
  <c r="G299" i="1"/>
  <c r="G300" i="1"/>
  <c r="G270" i="1"/>
  <c r="G246" i="1"/>
  <c r="G247" i="1"/>
  <c r="G248" i="1"/>
  <c r="G249" i="1"/>
  <c r="G250" i="1"/>
  <c r="G254" i="1"/>
  <c r="G258" i="1"/>
  <c r="G261" i="1" l="1"/>
  <c r="G264" i="1"/>
  <c r="G265" i="1"/>
  <c r="G267" i="1"/>
  <c r="G336" i="1" l="1"/>
  <c r="G283" i="1"/>
  <c r="G294" i="1"/>
  <c r="G186" i="1" l="1"/>
  <c r="G189" i="1"/>
  <c r="G190" i="1"/>
  <c r="G191" i="1"/>
  <c r="G192" i="1"/>
  <c r="G214" i="1"/>
  <c r="G215" i="1"/>
  <c r="G216" i="1"/>
  <c r="G217" i="1"/>
  <c r="G224" i="1"/>
  <c r="G226" i="1"/>
  <c r="G227" i="1"/>
  <c r="G228" i="1"/>
  <c r="G229" i="1"/>
  <c r="G232" i="1"/>
  <c r="G233" i="1"/>
  <c r="G234" i="1"/>
  <c r="G235" i="1"/>
  <c r="G242" i="1"/>
  <c r="G243" i="1"/>
  <c r="G244" i="1"/>
  <c r="G245" i="1"/>
  <c r="G259" i="1"/>
  <c r="G260" i="1"/>
  <c r="G276" i="1"/>
  <c r="G279" i="1"/>
  <c r="G280" i="1"/>
  <c r="G281" i="1"/>
  <c r="G320" i="1"/>
  <c r="G321" i="1"/>
  <c r="G323" i="1"/>
  <c r="G324" i="1"/>
  <c r="G325" i="1"/>
  <c r="G326" i="1"/>
  <c r="G327" i="1"/>
  <c r="G328" i="1"/>
  <c r="G329" i="1"/>
  <c r="G330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119" i="1"/>
  <c r="G121" i="1"/>
  <c r="G139" i="1"/>
  <c r="G140" i="1"/>
  <c r="G141" i="1"/>
  <c r="G142" i="1"/>
  <c r="G10" i="1"/>
  <c r="G11" i="1"/>
  <c r="G12" i="1"/>
  <c r="G13" i="1"/>
  <c r="G41" i="1"/>
  <c r="G42" i="1"/>
  <c r="G43" i="1"/>
  <c r="G45" i="1"/>
  <c r="G46" i="1"/>
  <c r="G47" i="1"/>
  <c r="G48" i="1"/>
  <c r="G49" i="1"/>
  <c r="G50" i="1"/>
  <c r="G51" i="1"/>
  <c r="G52" i="1"/>
  <c r="G61" i="1" l="1"/>
  <c r="G378" i="1" l="1"/>
  <c r="G379" i="1"/>
  <c r="G374" i="1"/>
  <c r="G375" i="1"/>
  <c r="G373" i="1"/>
  <c r="G372" i="1"/>
  <c r="G145" i="1" l="1"/>
  <c r="G370" i="1" l="1"/>
  <c r="G9" i="1" l="1"/>
  <c r="G54" i="1" l="1"/>
  <c r="G55" i="1"/>
  <c r="G56" i="1"/>
  <c r="G58" i="1"/>
  <c r="G380" i="1" l="1"/>
  <c r="G371" i="1" l="1"/>
  <c r="G376" i="1"/>
  <c r="G377" i="1"/>
  <c r="G382" i="1"/>
  <c r="G383" i="1"/>
  <c r="G384" i="1"/>
  <c r="G387" i="1"/>
  <c r="G389" i="1"/>
  <c r="G390" i="1"/>
</calcChain>
</file>

<file path=xl/sharedStrings.xml><?xml version="1.0" encoding="utf-8"?>
<sst xmlns="http://schemas.openxmlformats.org/spreadsheetml/2006/main" count="780" uniqueCount="509">
  <si>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</si>
  <si>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</si>
  <si>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</si>
  <si>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</si>
  <si>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</si>
  <si>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</si>
  <si>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</si>
  <si>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</si>
  <si>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</si>
  <si>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</si>
  <si>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</si>
  <si>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</si>
  <si>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</si>
  <si>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</si>
  <si>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</si>
  <si>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</si>
  <si>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</si>
  <si>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</si>
  <si>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</si>
  <si>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</si>
  <si>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</si>
  <si>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</si>
  <si>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</si>
  <si>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</si>
  <si>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</si>
  <si>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</si>
  <si>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</si>
  <si>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</si>
  <si>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</si>
  <si>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</si>
  <si>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</si>
  <si>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</si>
  <si>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</si>
  <si>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</si>
  <si>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</si>
  <si>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</si>
  <si>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</si>
  <si>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</si>
  <si>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</si>
  <si>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</si>
  <si>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</si>
  <si>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</si>
  <si>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</si>
  <si>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</si>
  <si>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</si>
  <si>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</si>
  <si>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</si>
  <si>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</si>
  <si>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</si>
  <si>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</si>
  <si>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</si>
  <si>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</si>
  <si>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</si>
  <si>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</si>
  <si>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</si>
  <si>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</si>
  <si>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</si>
  <si>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</si>
  <si>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</si>
  <si>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</si>
  <si>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</si>
  <si>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</si>
  <si>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</si>
  <si>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</si>
  <si>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</si>
  <si>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</si>
  <si>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</si>
  <si>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</si>
  <si>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</si>
  <si>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</si>
  <si>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</si>
  <si>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</si>
  <si>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</si>
  <si>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</si>
  <si>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</si>
  <si>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</si>
  <si>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</si>
  <si>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</si>
  <si>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</si>
  <si>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</si>
  <si>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</si>
  <si>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</si>
  <si>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</si>
  <si>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</si>
  <si>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</si>
  <si>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</si>
  <si>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</si>
  <si>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</si>
  <si>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</si>
  <si>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</si>
  <si>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</si>
  <si>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</si>
  <si>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</si>
  <si>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</si>
  <si>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</si>
  <si>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</si>
  <si>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</si>
  <si>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</si>
  <si>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</si>
  <si>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</si>
  <si>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</si>
  <si>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</si>
  <si>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</si>
  <si>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</si>
  <si>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</si>
  <si>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</si>
  <si>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</si>
  <si>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</si>
  <si>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</si>
  <si>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</si>
  <si>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</si>
  <si>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</si>
  <si>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</si>
  <si>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</si>
  <si>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</si>
  <si>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</si>
  <si>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</si>
  <si>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</si>
  <si>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</si>
  <si>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</si>
  <si>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</si>
  <si>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</si>
  <si>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</si>
  <si>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</si>
  <si>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</si>
  <si>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</si>
  <si>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</si>
  <si>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</si>
  <si>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</si>
  <si>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</si>
  <si>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</si>
  <si>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</si>
  <si>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</si>
  <si>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</si>
  <si>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</si>
  <si>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</si>
  <si>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</si>
  <si>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</si>
  <si>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</si>
  <si>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</si>
  <si>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</si>
  <si>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</si>
  <si>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</si>
  <si>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</si>
  <si>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</si>
  <si>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</si>
  <si>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</si>
  <si>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</si>
  <si>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</si>
  <si>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</si>
  <si>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</si>
  <si>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</si>
  <si>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</si>
  <si>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</si>
  <si>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</si>
  <si>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</si>
  <si>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</si>
  <si>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</si>
  <si>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</si>
  <si>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</si>
  <si>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</si>
  <si>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</si>
  <si>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</si>
  <si>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</si>
  <si>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</si>
  <si>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</si>
  <si>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</si>
  <si>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</si>
  <si>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</si>
  <si>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</si>
  <si>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</si>
  <si>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</si>
  <si>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</si>
  <si>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</si>
  <si>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</si>
  <si>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</si>
  <si>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</si>
  <si>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</si>
  <si>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</si>
  <si>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</si>
  <si>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</si>
  <si>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</si>
  <si>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</si>
  <si>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</si>
  <si>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</si>
  <si>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</si>
  <si>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</si>
  <si>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</si>
  <si>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</si>
  <si>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</si>
  <si>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</si>
  <si>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</si>
  <si>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</si>
  <si>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</si>
  <si>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</si>
  <si>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</si>
  <si>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</si>
  <si>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</si>
  <si>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</si>
  <si>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</si>
  <si>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</si>
  <si>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</si>
  <si>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</si>
  <si>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</si>
  <si>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</si>
  <si>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</si>
  <si>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</si>
  <si>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</si>
  <si>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</si>
  <si>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</si>
  <si>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</si>
  <si>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</si>
  <si>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</si>
  <si>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</si>
  <si>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</si>
  <si>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</si>
  <si>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</si>
  <si>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</si>
  <si>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</si>
  <si>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</si>
  <si>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</si>
  <si>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</si>
  <si>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</si>
  <si>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</si>
  <si>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</si>
  <si>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</si>
  <si>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</si>
  <si>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</si>
  <si>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</si>
  <si>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</si>
  <si>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</si>
  <si>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</si>
  <si>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</si>
  <si>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</si>
  <si>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</si>
  <si>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</si>
  <si>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</si>
  <si>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</si>
  <si>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</si>
  <si>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</si>
  <si>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</si>
  <si>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</si>
  <si>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</si>
  <si>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</si>
  <si>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</si>
  <si>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</si>
  <si>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</si>
  <si>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</si>
  <si>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</si>
  <si>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</si>
  <si>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</si>
  <si>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</si>
  <si>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</si>
  <si>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</si>
  <si>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</si>
  <si>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</si>
  <si>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</si>
  <si>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</si>
  <si>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</si>
  <si>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</si>
  <si>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</si>
  <si>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</si>
  <si>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</si>
  <si>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</si>
  <si>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</si>
  <si>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</si>
  <si>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</si>
  <si>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</si>
  <si>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</si>
  <si>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</si>
  <si>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</si>
  <si>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</si>
  <si>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</si>
  <si>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</si>
  <si>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</si>
  <si>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</si>
  <si>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</si>
  <si>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</si>
  <si>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</si>
  <si>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</si>
  <si>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</si>
  <si>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</si>
  <si>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</si>
  <si>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</si>
  <si>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</si>
  <si>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</si>
  <si>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</si>
  <si>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</si>
  <si>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</si>
  <si>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</si>
  <si>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</si>
  <si>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</si>
  <si>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</si>
  <si>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</si>
  <si>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</si>
  <si>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</si>
  <si>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</si>
  <si>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</si>
  <si>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</si>
  <si>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</si>
  <si>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</si>
  <si>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</si>
  <si>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</si>
  <si>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</si>
  <si>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</si>
  <si>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</si>
  <si>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</si>
  <si>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</si>
  <si>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</si>
  <si>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</si>
  <si>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</si>
  <si>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</si>
  <si>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</si>
  <si>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</si>
  <si>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</si>
  <si>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</si>
  <si>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</si>
  <si>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</si>
  <si>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</si>
  <si>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</si>
  <si>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</si>
  <si>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</si>
  <si>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</si>
  <si>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</si>
  <si>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</si>
  <si>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</si>
  <si>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</si>
  <si>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</si>
  <si>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</si>
  <si>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</si>
  <si>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</si>
  <si>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</si>
  <si>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</si>
  <si>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</si>
  <si>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</si>
  <si>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</si>
  <si>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</si>
  <si>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</si>
  <si>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</si>
  <si>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</si>
  <si>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</si>
  <si>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</si>
  <si>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</si>
  <si>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</si>
  <si>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</si>
  <si>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8732-78 5,95+11,77+1,33+10,12м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</si>
  <si>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</si>
  <si>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</si>
  <si>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</si>
  <si>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</si>
  <si>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</si>
  <si>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</si>
  <si>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3262-75 8,1м-34шт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</si>
  <si>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</si>
  <si>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</si>
  <si>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</si>
  <si>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</si>
  <si>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</si>
  <si>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</si>
  <si>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</si>
  <si>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</si>
  <si>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</si>
  <si>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</si>
  <si>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</si>
  <si>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8732-78 11+10,95+11+11,01+11,02+11м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</si>
  <si>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</si>
  <si>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</si>
  <si>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</si>
  <si>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</si>
  <si>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</si>
  <si>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</si>
  <si>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</si>
  <si>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</si>
  <si>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</si>
  <si>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</si>
  <si>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</si>
  <si>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</si>
  <si>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</si>
  <si>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</si>
  <si>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</si>
  <si>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</si>
  <si>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9,71м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</si>
  <si>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</si>
  <si>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</si>
  <si>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</si>
  <si>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</si>
  <si>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</si>
  <si>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</si>
  <si>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</si>
  <si>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</si>
  <si>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</si>
  <si>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</si>
  <si>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</si>
  <si>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</si>
  <si>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</si>
  <si>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</si>
  <si>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</si>
  <si>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</si>
  <si>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</si>
  <si>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</si>
  <si>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</si>
  <si>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</si>
  <si>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</si>
  <si>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</si>
  <si>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</si>
  <si>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</si>
  <si>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</si>
  <si>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</si>
  <si>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</si>
  <si>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</si>
  <si>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</si>
  <si>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</si>
  <si>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</si>
  <si>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</si>
  <si>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</si>
  <si>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</si>
  <si>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</si>
  <si>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</si>
  <si>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</si>
  <si>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</si>
  <si>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</si>
  <si>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</si>
  <si>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</si>
  <si>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</si>
  <si>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</si>
  <si>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</si>
  <si>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10705-80 23шт 11,27-11,68м м/ш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</si>
  <si>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</si>
  <si>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</si>
  <si>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</si>
  <si>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</si>
  <si>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</si>
  <si>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</si>
  <si>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</si>
  <si>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</si>
  <si>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</si>
  <si>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</si>
  <si>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</si>
  <si>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</si>
  <si>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</si>
  <si>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</si>
  <si>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</si>
  <si>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</si>
  <si>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</si>
  <si>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</si>
  <si>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</si>
  <si>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</si>
  <si>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</si>
  <si>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</si>
  <si>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</si>
  <si>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</si>
  <si>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8732-78 221шт 7,9-8,9м</t>
  </si>
  <si>
    <t>ГОСТ 8732-78 9.46м</t>
  </si>
  <si>
    <t>ГОСТ 8732-78 19шт-12м</t>
  </si>
  <si>
    <t>ГОСТ 8732-78 новая 10,64+10,66 +10,67м</t>
  </si>
  <si>
    <t>ГОСТ 10705-80 11,6м-13шт+10,75+11,27+12м</t>
  </si>
  <si>
    <t>09Г2С-К48</t>
  </si>
  <si>
    <t>ГОСТ 8732-78 11,81+11,96м</t>
  </si>
  <si>
    <t>ГОСТ 8732-78 новая 11,64м (2шт)</t>
  </si>
  <si>
    <t>ГОСТ 8732-78 23шт 9,5-10,97м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</si>
  <si>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</si>
  <si>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</si>
  <si>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</si>
  <si>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</si>
  <si>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</si>
  <si>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ГОСТ10705-80 м/ш 11,82м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</si>
  <si>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</si>
  <si>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</si>
  <si>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</si>
  <si>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</si>
  <si>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</si>
  <si>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10,60м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</si>
  <si>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</si>
  <si>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</si>
  <si>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</si>
  <si>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</si>
  <si>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</si>
  <si>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</si>
  <si>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</si>
  <si>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</si>
  <si>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</si>
  <si>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</si>
  <si>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</si>
  <si>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</si>
  <si>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</si>
  <si>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</si>
  <si>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11,08м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</si>
  <si>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</si>
  <si>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</si>
  <si>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</si>
  <si>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</si>
  <si>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</si>
  <si>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оцинк.5шт-7,8м</t>
  </si>
  <si>
    <t>ГОСТ 3262-75 оцинк. 85шт -7,8м</t>
  </si>
  <si>
    <t>ГОСТ10705-80 тип шва -1 5шт-12м</t>
  </si>
  <si>
    <t>ГОСТ 8732-78 123 шт 6,25-6,9м</t>
  </si>
  <si>
    <t>ГОСТ 8732-78 10,79+10,97+10,8+11,3м</t>
  </si>
  <si>
    <t>ГОСТ 8732-78 10,82м</t>
  </si>
  <si>
    <t>ГОСТ 10705-80  11,45+11,6+11,64+11,66+11,53+11,6+11,49+11,54м м/ш</t>
  </si>
  <si>
    <t>ГОСТ 8732-78 37шт 11-11,85м</t>
  </si>
  <si>
    <t>ГОСТ 8732-78 3,86+5,9м</t>
  </si>
  <si>
    <t>ГОСТ 8732-78 9,82м</t>
  </si>
  <si>
    <t>ГОСТ 8732-78 15шт 10,78-11,88м</t>
  </si>
  <si>
    <t>ГОСТ 8732-7811,58+11,05+11,35м</t>
  </si>
  <si>
    <t>ГОСТ 8732-78 11,44м</t>
  </si>
  <si>
    <t>9-10</t>
  </si>
  <si>
    <t>ГОСТ 8732-78 11,33+8,63+11,57м ЧТПЗ</t>
  </si>
  <si>
    <t>ГОСТ 8732-78 8шт 9,36-10,77м СТЗ</t>
  </si>
  <si>
    <t>ПРАЙС-ЛИСТ от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</si>
</sst>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42</v>
      </c>
      <c r="D1" s="88"/>
      <c r="E1" s="88"/>
      <c r="F1" s="88"/>
      <c r="G1" s="88"/>
    </row>
    <row r="2" spans="1:28" ht="15.75" x14ac:dyDescent="0.25">
      <c r="A2" s="92" t="s">
        <v>508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79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80</v>
      </c>
      <c r="D4" s="91"/>
      <c r="E4" s="91"/>
      <c r="F4" s="91"/>
      <c r="G4" s="91"/>
    </row>
    <row r="5" spans="1:28" ht="15.75" customHeight="1" x14ac:dyDescent="0.25">
      <c r="A5" s="89" t="s">
        <v>479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50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73</v>
      </c>
      <c r="B9" s="18">
        <v>2.5</v>
      </c>
      <c r="C9" s="10" t="s">
        <v>74</v>
      </c>
      <c r="D9" s="18"/>
      <c r="E9" s="36">
        <v>2.8939999999999997</v>
      </c>
      <c r="F9" s="29">
        <v>85000</v>
      </c>
      <c r="G9" s="30">
        <f t="shared" ref="G9:G52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257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313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478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74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489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84</v>
      </c>
      <c r="B15" s="18">
        <v>2.8</v>
      </c>
      <c r="C15" s="10" t="s">
        <v>490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67</v>
      </c>
      <c r="B16" s="18">
        <v>2.8</v>
      </c>
      <c r="C16" s="10" t="s">
        <v>241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43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84</v>
      </c>
      <c r="B19" s="18">
        <v>2.8</v>
      </c>
      <c r="C19" s="10" t="s">
        <v>258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84</v>
      </c>
      <c r="B20" s="18">
        <v>2.8</v>
      </c>
      <c r="C20" s="10" t="s">
        <v>325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84</v>
      </c>
      <c r="B21" s="18">
        <v>2.8</v>
      </c>
      <c r="C21" s="10" t="s">
        <v>326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84</v>
      </c>
      <c r="B22" s="18">
        <v>2.8</v>
      </c>
      <c r="C22" s="10" t="s">
        <v>340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84</v>
      </c>
      <c r="B23" s="19">
        <v>3.2</v>
      </c>
      <c r="C23" s="9" t="s">
        <v>318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491</v>
      </c>
      <c r="D24" s="19"/>
      <c r="E24" s="36">
        <v>0.06</v>
      </c>
      <c r="F24" s="29">
        <v>90000</v>
      </c>
      <c r="G24" s="30">
        <f t="shared" si="0"/>
        <v>5400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3.2</v>
      </c>
      <c r="C25" s="9" t="s">
        <v>492</v>
      </c>
      <c r="D25" s="19"/>
      <c r="E25" s="36">
        <v>9.7000000000000003E-2</v>
      </c>
      <c r="F25" s="29">
        <v>90000</v>
      </c>
      <c r="G25" s="30">
        <f t="shared" si="0"/>
        <v>8730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12</v>
      </c>
      <c r="B26" s="19">
        <v>3.2</v>
      </c>
      <c r="C26" s="9" t="s">
        <v>365</v>
      </c>
      <c r="D26" s="19"/>
      <c r="E26" s="36">
        <v>4.3999999999999997E-2</v>
      </c>
      <c r="F26" s="29">
        <v>90000</v>
      </c>
      <c r="G26" s="30">
        <f t="shared" si="0"/>
        <v>3959.9999999999995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205</v>
      </c>
      <c r="B27" s="19">
        <v>3.2</v>
      </c>
      <c r="C27" s="9" t="s">
        <v>366</v>
      </c>
      <c r="D27" s="19"/>
      <c r="E27" s="36">
        <v>6.3E-2</v>
      </c>
      <c r="F27" s="29">
        <v>83000</v>
      </c>
      <c r="G27" s="30">
        <f t="shared" si="0"/>
        <v>5229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</v>
      </c>
      <c r="C28" s="9" t="s">
        <v>263</v>
      </c>
      <c r="D28" s="19"/>
      <c r="E28" s="36">
        <v>19.904</v>
      </c>
      <c r="F28" s="29">
        <v>93000</v>
      </c>
      <c r="G28" s="30">
        <f t="shared" si="0"/>
        <v>1851072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3.5</v>
      </c>
      <c r="C29" s="9" t="s">
        <v>327</v>
      </c>
      <c r="D29" s="19"/>
      <c r="E29" s="36">
        <v>0.4910000000000001</v>
      </c>
      <c r="F29" s="29">
        <v>93000</v>
      </c>
      <c r="G29" s="30">
        <f t="shared" si="0"/>
        <v>45663.000000000007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462</v>
      </c>
      <c r="D30" s="19"/>
      <c r="E30" s="36">
        <v>4.0000000000000036E-2</v>
      </c>
      <c r="F30" s="29">
        <v>93000</v>
      </c>
      <c r="G30" s="30">
        <f t="shared" si="0"/>
        <v>3720.0000000000032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3.5</v>
      </c>
      <c r="C31" s="9" t="s">
        <v>367</v>
      </c>
      <c r="D31" s="19"/>
      <c r="E31" s="36">
        <v>3.1E-2</v>
      </c>
      <c r="F31" s="29">
        <v>93000</v>
      </c>
      <c r="G31" s="30">
        <f t="shared" si="0"/>
        <v>2883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368</v>
      </c>
      <c r="B32" s="19">
        <v>3.5</v>
      </c>
      <c r="C32" s="9" t="s">
        <v>369</v>
      </c>
      <c r="D32" s="19"/>
      <c r="E32" s="36">
        <v>0.107</v>
      </c>
      <c r="F32" s="29">
        <v>93000</v>
      </c>
      <c r="G32" s="30">
        <f t="shared" si="0"/>
        <v>9951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>
        <v>57</v>
      </c>
      <c r="B33" s="19">
        <v>3.5</v>
      </c>
      <c r="C33" s="9" t="s">
        <v>370</v>
      </c>
      <c r="D33" s="19"/>
      <c r="E33" s="36">
        <v>0.2</v>
      </c>
      <c r="F33" s="29">
        <v>93000</v>
      </c>
      <c r="G33" s="30">
        <f t="shared" si="0"/>
        <v>18600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>
        <v>76</v>
      </c>
      <c r="B34" s="19">
        <v>3.5</v>
      </c>
      <c r="C34" s="9" t="s">
        <v>371</v>
      </c>
      <c r="D34" s="19"/>
      <c r="E34" s="36">
        <v>0.06</v>
      </c>
      <c r="F34" s="29">
        <v>85000</v>
      </c>
      <c r="G34" s="30">
        <f t="shared" si="0"/>
        <v>5100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>
        <v>76</v>
      </c>
      <c r="B35" s="18">
        <v>3.5</v>
      </c>
      <c r="C35" s="10" t="s">
        <v>231</v>
      </c>
      <c r="D35" s="18"/>
      <c r="E35" s="36">
        <v>3.8999999999999702E-2</v>
      </c>
      <c r="F35" s="29">
        <v>93000</v>
      </c>
      <c r="G35" s="30">
        <f t="shared" si="0"/>
        <v>3626.9999999999723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 t="s">
        <v>19</v>
      </c>
      <c r="B36" s="18">
        <v>3.5</v>
      </c>
      <c r="C36" s="10" t="s">
        <v>493</v>
      </c>
      <c r="D36" s="18"/>
      <c r="E36" s="36">
        <v>5.0119999999999996</v>
      </c>
      <c r="F36" s="29">
        <v>90000</v>
      </c>
      <c r="G36" s="30">
        <f t="shared" si="0"/>
        <v>451079.99999999994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89</v>
      </c>
      <c r="B37" s="18">
        <v>3.5</v>
      </c>
      <c r="C37" s="10" t="s">
        <v>304</v>
      </c>
      <c r="D37" s="18"/>
      <c r="E37" s="36">
        <v>0.33999999999999997</v>
      </c>
      <c r="F37" s="29">
        <v>90000</v>
      </c>
      <c r="G37" s="30">
        <f t="shared" si="0"/>
        <v>30599.999999999996</v>
      </c>
      <c r="H37" s="42"/>
      <c r="I37" s="42"/>
      <c r="J37" s="37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89</v>
      </c>
      <c r="B38" s="18">
        <v>6</v>
      </c>
      <c r="C38" s="10" t="s">
        <v>372</v>
      </c>
      <c r="D38" s="18"/>
      <c r="E38" s="36">
        <v>0.33500000000000002</v>
      </c>
      <c r="F38" s="29">
        <v>115000</v>
      </c>
      <c r="G38" s="30">
        <f t="shared" si="0"/>
        <v>38525</v>
      </c>
      <c r="H38" s="42"/>
      <c r="I38" s="42"/>
      <c r="J38" s="37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8">
        <v>89</v>
      </c>
      <c r="B39" s="18">
        <v>6</v>
      </c>
      <c r="C39" s="10" t="s">
        <v>350</v>
      </c>
      <c r="D39" s="18">
        <v>20</v>
      </c>
      <c r="E39" s="36">
        <v>0.36100000000000021</v>
      </c>
      <c r="F39" s="29">
        <v>115000</v>
      </c>
      <c r="G39" s="30">
        <f t="shared" si="0"/>
        <v>41515.000000000022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102</v>
      </c>
      <c r="B40" s="19">
        <v>4</v>
      </c>
      <c r="C40" s="8" t="s">
        <v>237</v>
      </c>
      <c r="D40" s="19"/>
      <c r="E40" s="36">
        <v>4.032</v>
      </c>
      <c r="F40" s="29">
        <v>91000</v>
      </c>
      <c r="G40" s="30">
        <f t="shared" si="0"/>
        <v>366912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108</v>
      </c>
      <c r="B41" s="19">
        <v>3</v>
      </c>
      <c r="C41" s="8" t="s">
        <v>264</v>
      </c>
      <c r="D41" s="19"/>
      <c r="E41" s="36">
        <v>4.8000000000000001E-2</v>
      </c>
      <c r="F41" s="29">
        <v>93000</v>
      </c>
      <c r="G41" s="30">
        <f t="shared" si="0"/>
        <v>4464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41</v>
      </c>
      <c r="D42" s="19"/>
      <c r="E42" s="36">
        <v>5.600000000000005E-2</v>
      </c>
      <c r="F42" s="29">
        <v>80000</v>
      </c>
      <c r="G42" s="30">
        <f t="shared" si="0"/>
        <v>4480.0000000000036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5</v>
      </c>
      <c r="C43" s="8" t="s">
        <v>289</v>
      </c>
      <c r="D43" s="19"/>
      <c r="E43" s="36">
        <v>0.74700000000000033</v>
      </c>
      <c r="F43" s="29">
        <v>90000</v>
      </c>
      <c r="G43" s="30">
        <f t="shared" si="0"/>
        <v>67230.000000000029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114</v>
      </c>
      <c r="B44" s="19">
        <v>6</v>
      </c>
      <c r="C44" s="8" t="s">
        <v>373</v>
      </c>
      <c r="D44" s="19"/>
      <c r="E44" s="36">
        <v>0.27400000000000002</v>
      </c>
      <c r="F44" s="29">
        <v>115000</v>
      </c>
      <c r="G44" s="30">
        <f t="shared" si="0"/>
        <v>31510.000000000004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133</v>
      </c>
      <c r="B45" s="18">
        <v>4</v>
      </c>
      <c r="C45" s="9" t="s">
        <v>264</v>
      </c>
      <c r="D45" s="18"/>
      <c r="E45" s="36">
        <v>7.8E-2</v>
      </c>
      <c r="F45" s="29">
        <v>85000</v>
      </c>
      <c r="G45" s="30">
        <f t="shared" si="0"/>
        <v>6630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133</v>
      </c>
      <c r="B46" s="18">
        <v>4</v>
      </c>
      <c r="C46" s="9" t="s">
        <v>14</v>
      </c>
      <c r="D46" s="18">
        <v>20</v>
      </c>
      <c r="E46" s="36">
        <v>1.125</v>
      </c>
      <c r="F46" s="29">
        <v>90000</v>
      </c>
      <c r="G46" s="30">
        <f t="shared" si="0"/>
        <v>101250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218</v>
      </c>
      <c r="D47" s="19"/>
      <c r="E47" s="36">
        <v>0.34399999999999997</v>
      </c>
      <c r="F47" s="29">
        <v>90000</v>
      </c>
      <c r="G47" s="30">
        <f t="shared" si="0"/>
        <v>30959.999999999996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85</v>
      </c>
      <c r="D48" s="19"/>
      <c r="E48" s="36">
        <v>0.17699999999999999</v>
      </c>
      <c r="F48" s="29">
        <v>93000</v>
      </c>
      <c r="G48" s="30">
        <f t="shared" si="0"/>
        <v>16461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55</v>
      </c>
      <c r="D49" s="19">
        <v>20</v>
      </c>
      <c r="E49" s="36">
        <v>1.486</v>
      </c>
      <c r="F49" s="29">
        <v>87000</v>
      </c>
      <c r="G49" s="30">
        <f t="shared" si="0"/>
        <v>129282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15</v>
      </c>
      <c r="D50" s="19">
        <v>20</v>
      </c>
      <c r="E50" s="36">
        <v>0.22800000000000004</v>
      </c>
      <c r="F50" s="29">
        <v>90000</v>
      </c>
      <c r="G50" s="30">
        <f t="shared" si="0"/>
        <v>20520.000000000004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6</v>
      </c>
      <c r="C51" s="8" t="s">
        <v>176</v>
      </c>
      <c r="D51" s="31"/>
      <c r="E51" s="36">
        <v>1.0900000000000001</v>
      </c>
      <c r="F51" s="29">
        <v>90000</v>
      </c>
      <c r="G51" s="30">
        <f t="shared" si="0"/>
        <v>98100</v>
      </c>
      <c r="H51" s="42"/>
      <c r="I51" s="42"/>
      <c r="J51" s="40"/>
      <c r="K51" s="28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152</v>
      </c>
      <c r="B52" s="19">
        <v>3.5</v>
      </c>
      <c r="C52" s="8" t="s">
        <v>268</v>
      </c>
      <c r="D52" s="19"/>
      <c r="E52" s="36">
        <v>0.156</v>
      </c>
      <c r="F52" s="29">
        <v>85000</v>
      </c>
      <c r="G52" s="30">
        <f t="shared" si="0"/>
        <v>13260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95" t="s">
        <v>68</v>
      </c>
      <c r="B53" s="96"/>
      <c r="C53" s="96"/>
      <c r="D53" s="96"/>
      <c r="E53" s="96"/>
      <c r="F53" s="96"/>
      <c r="G53" s="97"/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69</v>
      </c>
      <c r="B54" s="19">
        <v>1.5</v>
      </c>
      <c r="C54" s="9" t="s">
        <v>70</v>
      </c>
      <c r="D54" s="19"/>
      <c r="E54" s="36">
        <v>8.0000000000000002E-3</v>
      </c>
      <c r="F54" s="29">
        <v>59000</v>
      </c>
      <c r="G54" s="30">
        <f>E54*F54</f>
        <v>472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69</v>
      </c>
      <c r="B55" s="19">
        <v>2.5</v>
      </c>
      <c r="C55" s="9" t="s">
        <v>182</v>
      </c>
      <c r="D55" s="19"/>
      <c r="E55" s="36">
        <v>8.6999999999999994E-2</v>
      </c>
      <c r="F55" s="29">
        <v>59000</v>
      </c>
      <c r="G55" s="30">
        <f>E55*F55</f>
        <v>5133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71</v>
      </c>
      <c r="B56" s="19">
        <v>2</v>
      </c>
      <c r="C56" s="9" t="s">
        <v>323</v>
      </c>
      <c r="D56" s="19"/>
      <c r="E56" s="36">
        <v>9.0999999999999998E-2</v>
      </c>
      <c r="F56" s="29">
        <v>59000</v>
      </c>
      <c r="G56" s="30">
        <f>E56*F56</f>
        <v>5369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409</v>
      </c>
      <c r="B57" s="19">
        <v>4</v>
      </c>
      <c r="C57" s="9" t="s">
        <v>410</v>
      </c>
      <c r="D57" s="19"/>
      <c r="E57" s="36">
        <v>0.433</v>
      </c>
      <c r="F57" s="29">
        <v>60000</v>
      </c>
      <c r="G57" s="30">
        <f>E57*F57</f>
        <v>25980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72</v>
      </c>
      <c r="B58" s="19">
        <v>6</v>
      </c>
      <c r="C58" s="9" t="s">
        <v>70</v>
      </c>
      <c r="D58" s="19"/>
      <c r="E58" s="36">
        <v>0.28299999999999997</v>
      </c>
      <c r="F58" s="29">
        <v>65000</v>
      </c>
      <c r="G58" s="30">
        <f>E58*F58</f>
        <v>18395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5"/>
      <c r="B59" s="96"/>
      <c r="C59" s="96"/>
      <c r="D59" s="96"/>
      <c r="E59" s="96"/>
      <c r="F59" s="96"/>
      <c r="G59" s="97"/>
      <c r="H59" s="87"/>
      <c r="I59" s="87"/>
      <c r="J59" s="87"/>
      <c r="K59" s="87"/>
      <c r="L59" s="87"/>
      <c r="M59" s="8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5" t="s">
        <v>16</v>
      </c>
      <c r="B60" s="96"/>
      <c r="C60" s="96"/>
      <c r="D60" s="96"/>
      <c r="E60" s="96"/>
      <c r="F60" s="96"/>
      <c r="G60" s="97"/>
      <c r="H60" s="87"/>
      <c r="I60" s="87"/>
      <c r="J60" s="87"/>
      <c r="K60" s="87"/>
      <c r="L60" s="87"/>
      <c r="M60" s="8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84</v>
      </c>
      <c r="B61" s="19">
        <v>2.5</v>
      </c>
      <c r="C61" s="11" t="s">
        <v>352</v>
      </c>
      <c r="D61" s="18"/>
      <c r="E61" s="36">
        <v>0.41299999999999992</v>
      </c>
      <c r="F61" s="29">
        <v>59000</v>
      </c>
      <c r="G61" s="30">
        <f>E61*F61</f>
        <v>24366.999999999996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2.8</v>
      </c>
      <c r="C62" s="11" t="s">
        <v>17</v>
      </c>
      <c r="D62" s="18"/>
      <c r="E62" s="36">
        <v>1.7999999999999999E-2</v>
      </c>
      <c r="F62" s="29">
        <v>59000</v>
      </c>
      <c r="G62" s="30">
        <f t="shared" ref="G62:G131" si="1">E62*F62</f>
        <v>1062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2.8</v>
      </c>
      <c r="C63" s="11" t="s">
        <v>183</v>
      </c>
      <c r="D63" s="18"/>
      <c r="E63" s="36">
        <v>1.2999999999999999E-2</v>
      </c>
      <c r="F63" s="29">
        <v>59000</v>
      </c>
      <c r="G63" s="30">
        <f t="shared" si="1"/>
        <v>767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12</v>
      </c>
      <c r="B64" s="19">
        <v>3.2</v>
      </c>
      <c r="C64" s="11" t="s">
        <v>250</v>
      </c>
      <c r="D64" s="18"/>
      <c r="E64" s="36">
        <v>0.252</v>
      </c>
      <c r="F64" s="29">
        <v>59000</v>
      </c>
      <c r="G64" s="30">
        <f t="shared" si="1"/>
        <v>14868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12</v>
      </c>
      <c r="B65" s="19">
        <v>3.2</v>
      </c>
      <c r="C65" s="11" t="s">
        <v>251</v>
      </c>
      <c r="D65" s="18"/>
      <c r="E65" s="36">
        <v>2.0000000000000004E-2</v>
      </c>
      <c r="F65" s="29">
        <v>61000</v>
      </c>
      <c r="G65" s="30">
        <f t="shared" si="1"/>
        <v>1220.0000000000002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205</v>
      </c>
      <c r="B66" s="19">
        <v>3.2</v>
      </c>
      <c r="C66" s="11" t="s">
        <v>431</v>
      </c>
      <c r="D66" s="18"/>
      <c r="E66" s="36">
        <v>1.4E-2</v>
      </c>
      <c r="F66" s="29">
        <v>45000</v>
      </c>
      <c r="G66" s="30">
        <f t="shared" si="1"/>
        <v>630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60</v>
      </c>
      <c r="B67" s="19">
        <v>3.2</v>
      </c>
      <c r="C67" s="9" t="s">
        <v>167</v>
      </c>
      <c r="D67" s="19"/>
      <c r="E67" s="36">
        <v>3.0000000000000027E-3</v>
      </c>
      <c r="F67" s="29">
        <v>59000</v>
      </c>
      <c r="G67" s="30">
        <f t="shared" si="1"/>
        <v>177.00000000000017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205</v>
      </c>
      <c r="B68" s="19">
        <v>3.2</v>
      </c>
      <c r="C68" s="9" t="s">
        <v>206</v>
      </c>
      <c r="D68" s="19"/>
      <c r="E68" s="36">
        <v>2.5000000000000001E-2</v>
      </c>
      <c r="F68" s="29">
        <v>59000</v>
      </c>
      <c r="G68" s="30">
        <f t="shared" si="1"/>
        <v>1475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13</v>
      </c>
      <c r="B69" s="19">
        <v>3</v>
      </c>
      <c r="C69" s="8" t="s">
        <v>342</v>
      </c>
      <c r="D69" s="19"/>
      <c r="E69" s="36">
        <v>0.12599999999999997</v>
      </c>
      <c r="F69" s="29">
        <v>59000</v>
      </c>
      <c r="G69" s="30">
        <f t="shared" si="1"/>
        <v>7433.9999999999982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9" t="s">
        <v>13</v>
      </c>
      <c r="B70" s="19">
        <v>3.5</v>
      </c>
      <c r="C70" s="10" t="s">
        <v>18</v>
      </c>
      <c r="D70" s="19"/>
      <c r="E70" s="36">
        <v>3.6999999999999998E-2</v>
      </c>
      <c r="F70" s="29">
        <v>53000</v>
      </c>
      <c r="G70" s="30">
        <f t="shared" si="1"/>
        <v>1961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9">
        <v>57</v>
      </c>
      <c r="B71" s="19">
        <v>3</v>
      </c>
      <c r="C71" s="10" t="s">
        <v>285</v>
      </c>
      <c r="D71" s="19"/>
      <c r="E71" s="36">
        <v>6.4000000000000001E-2</v>
      </c>
      <c r="F71" s="29">
        <v>59000</v>
      </c>
      <c r="G71" s="30">
        <f t="shared" si="1"/>
        <v>3776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76</v>
      </c>
      <c r="B72" s="19">
        <v>3.5</v>
      </c>
      <c r="C72" s="8" t="s">
        <v>344</v>
      </c>
      <c r="D72" s="19" t="s">
        <v>20</v>
      </c>
      <c r="E72" s="36">
        <v>6.4000000000000001E-2</v>
      </c>
      <c r="F72" s="29">
        <v>63000</v>
      </c>
      <c r="G72" s="30">
        <f t="shared" si="1"/>
        <v>4032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19</v>
      </c>
      <c r="B73" s="19">
        <v>3.5</v>
      </c>
      <c r="C73" s="8" t="s">
        <v>59</v>
      </c>
      <c r="D73" s="19">
        <v>20</v>
      </c>
      <c r="E73" s="36">
        <v>7.8999999999999959E-2</v>
      </c>
      <c r="F73" s="29">
        <v>59000</v>
      </c>
      <c r="G73" s="30">
        <f t="shared" si="1"/>
        <v>4660.9999999999973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3</v>
      </c>
      <c r="C74" s="8" t="s">
        <v>339</v>
      </c>
      <c r="D74" s="19">
        <v>20</v>
      </c>
      <c r="E74" s="36">
        <v>1.7559999999999998</v>
      </c>
      <c r="F74" s="29">
        <v>59000</v>
      </c>
      <c r="G74" s="30">
        <f t="shared" si="1"/>
        <v>103603.99999999999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89</v>
      </c>
      <c r="B75" s="19">
        <v>3</v>
      </c>
      <c r="C75" s="8" t="s">
        <v>198</v>
      </c>
      <c r="D75" s="19"/>
      <c r="E75" s="36">
        <v>7.4999999999999997E-2</v>
      </c>
      <c r="F75" s="29">
        <v>50000</v>
      </c>
      <c r="G75" s="30">
        <f t="shared" si="1"/>
        <v>3750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4</v>
      </c>
      <c r="C76" s="8" t="s">
        <v>286</v>
      </c>
      <c r="D76" s="19"/>
      <c r="E76" s="36">
        <v>0.49299999999999999</v>
      </c>
      <c r="F76" s="29">
        <v>59000</v>
      </c>
      <c r="G76" s="30">
        <f t="shared" si="1"/>
        <v>29087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108</v>
      </c>
      <c r="B77" s="19">
        <v>5</v>
      </c>
      <c r="C77" s="8" t="s">
        <v>207</v>
      </c>
      <c r="D77" s="19">
        <v>20</v>
      </c>
      <c r="E77" s="36">
        <v>0.14299999999999999</v>
      </c>
      <c r="F77" s="29">
        <v>69000</v>
      </c>
      <c r="G77" s="30">
        <f t="shared" si="1"/>
        <v>9867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177</v>
      </c>
      <c r="D78" s="19"/>
      <c r="E78" s="36">
        <v>0.127</v>
      </c>
      <c r="F78" s="29">
        <v>65000</v>
      </c>
      <c r="G78" s="30">
        <f t="shared" si="1"/>
        <v>8255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127</v>
      </c>
      <c r="B79" s="19">
        <v>3.5</v>
      </c>
      <c r="C79" s="8" t="s">
        <v>290</v>
      </c>
      <c r="D79" s="19"/>
      <c r="E79" s="36">
        <v>8.1000000000000003E-2</v>
      </c>
      <c r="F79" s="29">
        <v>59000</v>
      </c>
      <c r="G79" s="30">
        <f t="shared" si="1"/>
        <v>4779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133</v>
      </c>
      <c r="B80" s="19">
        <v>3.5</v>
      </c>
      <c r="C80" s="8" t="s">
        <v>361</v>
      </c>
      <c r="D80" s="19"/>
      <c r="E80" s="36">
        <v>0.26</v>
      </c>
      <c r="F80" s="29">
        <v>59000</v>
      </c>
      <c r="G80" s="30">
        <f t="shared" si="1"/>
        <v>15340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287</v>
      </c>
      <c r="D81" s="19"/>
      <c r="E81" s="36">
        <v>0.13500000000000001</v>
      </c>
      <c r="F81" s="29">
        <v>59000</v>
      </c>
      <c r="G81" s="30">
        <f t="shared" si="1"/>
        <v>7965.0000000000009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10" t="s">
        <v>283</v>
      </c>
      <c r="D82" s="18"/>
      <c r="E82" s="36">
        <v>0.23000000000000004</v>
      </c>
      <c r="F82" s="29">
        <v>59000</v>
      </c>
      <c r="G82" s="30">
        <f t="shared" si="1"/>
        <v>13570.000000000002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6</v>
      </c>
      <c r="C83" s="10" t="s">
        <v>221</v>
      </c>
      <c r="D83" s="18"/>
      <c r="E83" s="36">
        <v>0.25800000000000001</v>
      </c>
      <c r="F83" s="29">
        <v>50000</v>
      </c>
      <c r="G83" s="30">
        <f t="shared" si="1"/>
        <v>12900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335</v>
      </c>
      <c r="D84" s="18">
        <v>20</v>
      </c>
      <c r="E84" s="36">
        <v>1.8130000000000002</v>
      </c>
      <c r="F84" s="29">
        <v>59000</v>
      </c>
      <c r="G84" s="30">
        <f t="shared" si="1"/>
        <v>106967.00000000001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211</v>
      </c>
      <c r="D85" s="19"/>
      <c r="E85" s="36">
        <v>9.8999999999999977E-2</v>
      </c>
      <c r="F85" s="29">
        <v>50000</v>
      </c>
      <c r="G85" s="30">
        <f t="shared" si="1"/>
        <v>4949.9999999999991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223</v>
      </c>
      <c r="D86" s="18"/>
      <c r="E86" s="36">
        <v>0.14800000000000002</v>
      </c>
      <c r="F86" s="29">
        <v>59000</v>
      </c>
      <c r="G86" s="30">
        <f t="shared" si="1"/>
        <v>8732.0000000000018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463</v>
      </c>
      <c r="D87" s="18" t="s">
        <v>20</v>
      </c>
      <c r="E87" s="36">
        <v>0.17699999999999982</v>
      </c>
      <c r="F87" s="29">
        <v>63000</v>
      </c>
      <c r="G87" s="30">
        <f t="shared" si="1"/>
        <v>11150.999999999989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6</v>
      </c>
      <c r="C88" s="9" t="s">
        <v>252</v>
      </c>
      <c r="D88" s="18" t="s">
        <v>20</v>
      </c>
      <c r="E88" s="36">
        <v>0.5519999999999996</v>
      </c>
      <c r="F88" s="29">
        <v>59000</v>
      </c>
      <c r="G88" s="30">
        <f>E88*F88</f>
        <v>32567.999999999978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7</v>
      </c>
      <c r="C89" s="9" t="s">
        <v>411</v>
      </c>
      <c r="D89" s="18" t="s">
        <v>20</v>
      </c>
      <c r="E89" s="36">
        <v>0.28399999999999997</v>
      </c>
      <c r="F89" s="29">
        <v>60000</v>
      </c>
      <c r="G89" s="30">
        <f t="shared" ref="G89:G97" si="2">E89*F89</f>
        <v>17040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8</v>
      </c>
      <c r="C90" s="9" t="s">
        <v>429</v>
      </c>
      <c r="D90" s="18" t="s">
        <v>25</v>
      </c>
      <c r="E90" s="36">
        <v>5.274</v>
      </c>
      <c r="F90" s="29">
        <v>63000</v>
      </c>
      <c r="G90" s="30">
        <f t="shared" si="2"/>
        <v>332262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8</v>
      </c>
      <c r="C91" s="9" t="s">
        <v>498</v>
      </c>
      <c r="D91" s="18" t="s">
        <v>20</v>
      </c>
      <c r="E91" s="36">
        <v>3.851</v>
      </c>
      <c r="F91" s="29">
        <v>63000</v>
      </c>
      <c r="G91" s="30">
        <f t="shared" si="2"/>
        <v>242613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426</v>
      </c>
      <c r="D92" s="18"/>
      <c r="E92" s="36">
        <v>16.308</v>
      </c>
      <c r="F92" s="29">
        <v>80000</v>
      </c>
      <c r="G92" s="30">
        <f t="shared" si="2"/>
        <v>1304640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8</v>
      </c>
      <c r="C93" s="9" t="s">
        <v>346</v>
      </c>
      <c r="D93" s="18" t="s">
        <v>20</v>
      </c>
      <c r="E93" s="36">
        <v>0.61</v>
      </c>
      <c r="F93" s="29">
        <v>63000</v>
      </c>
      <c r="G93" s="30">
        <f t="shared" si="2"/>
        <v>38430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10</v>
      </c>
      <c r="C94" s="9" t="s">
        <v>62</v>
      </c>
      <c r="D94" s="19">
        <v>20</v>
      </c>
      <c r="E94" s="36">
        <v>0.58399999999999996</v>
      </c>
      <c r="F94" s="29">
        <v>68000</v>
      </c>
      <c r="G94" s="30">
        <f t="shared" si="2"/>
        <v>39712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412</v>
      </c>
      <c r="D95" s="19">
        <v>3</v>
      </c>
      <c r="E95" s="36">
        <v>0.99199999999999999</v>
      </c>
      <c r="F95" s="29">
        <v>70000</v>
      </c>
      <c r="G95" s="30">
        <f t="shared" si="2"/>
        <v>69440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432</v>
      </c>
      <c r="D96" s="19"/>
      <c r="E96" s="36">
        <v>0.25</v>
      </c>
      <c r="F96" s="29">
        <v>65000</v>
      </c>
      <c r="G96" s="30">
        <f t="shared" si="2"/>
        <v>16250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63</v>
      </c>
      <c r="D97" s="18">
        <v>20</v>
      </c>
      <c r="E97" s="36">
        <v>1.3180000000000001</v>
      </c>
      <c r="F97" s="29">
        <v>68000</v>
      </c>
      <c r="G97" s="30">
        <f t="shared" si="2"/>
        <v>89624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247</v>
      </c>
      <c r="D98" s="18">
        <v>20</v>
      </c>
      <c r="E98" s="36">
        <v>0.63499999999999979</v>
      </c>
      <c r="F98" s="29">
        <v>71000</v>
      </c>
      <c r="G98" s="30">
        <f t="shared" si="1"/>
        <v>45084.999999999985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362</v>
      </c>
      <c r="D99" s="18"/>
      <c r="E99" s="36">
        <v>2.161</v>
      </c>
      <c r="F99" s="29">
        <v>73000</v>
      </c>
      <c r="G99" s="30">
        <f t="shared" si="1"/>
        <v>157753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385</v>
      </c>
      <c r="D100" s="18"/>
      <c r="E100" s="36">
        <v>2.206</v>
      </c>
      <c r="F100" s="29">
        <v>69000</v>
      </c>
      <c r="G100" s="30">
        <f t="shared" si="1"/>
        <v>152214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208</v>
      </c>
      <c r="D101" s="18">
        <v>20</v>
      </c>
      <c r="E101" s="36">
        <v>0.70099999999999996</v>
      </c>
      <c r="F101" s="29">
        <v>71000</v>
      </c>
      <c r="G101" s="30">
        <f t="shared" si="1"/>
        <v>49771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253</v>
      </c>
      <c r="D102" s="18" t="s">
        <v>20</v>
      </c>
      <c r="E102" s="36">
        <v>2.0119999999999969</v>
      </c>
      <c r="F102" s="29">
        <v>77000</v>
      </c>
      <c r="G102" s="30">
        <f t="shared" si="1"/>
        <v>154923.99999999977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262</v>
      </c>
      <c r="D103" s="18" t="s">
        <v>20</v>
      </c>
      <c r="E103" s="36">
        <v>2.6209999999999996</v>
      </c>
      <c r="F103" s="29">
        <v>68000</v>
      </c>
      <c r="G103" s="30">
        <f t="shared" si="1"/>
        <v>178227.99999999997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64</v>
      </c>
      <c r="D104" s="19">
        <v>20</v>
      </c>
      <c r="E104" s="36">
        <v>1.1100000000000001</v>
      </c>
      <c r="F104" s="29">
        <v>68000</v>
      </c>
      <c r="G104" s="30">
        <f t="shared" si="1"/>
        <v>75480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82</v>
      </c>
      <c r="D105" s="19"/>
      <c r="E105" s="36">
        <v>0.59</v>
      </c>
      <c r="F105" s="29">
        <v>68000</v>
      </c>
      <c r="G105" s="30">
        <f t="shared" si="1"/>
        <v>40120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483</v>
      </c>
      <c r="D106" s="19">
        <v>20</v>
      </c>
      <c r="E106" s="36">
        <v>2.177</v>
      </c>
      <c r="F106" s="29">
        <v>81000</v>
      </c>
      <c r="G106" s="30">
        <f t="shared" si="1"/>
        <v>176337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413</v>
      </c>
      <c r="D107" s="19" t="s">
        <v>20</v>
      </c>
      <c r="E107" s="36">
        <v>0.72799999999999998</v>
      </c>
      <c r="F107" s="29">
        <v>70000</v>
      </c>
      <c r="G107" s="30">
        <f t="shared" si="1"/>
        <v>50960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455</v>
      </c>
      <c r="D108" s="18"/>
      <c r="E108" s="36">
        <v>11.558</v>
      </c>
      <c r="F108" s="29">
        <v>71000</v>
      </c>
      <c r="G108" s="30">
        <f>E108*F108</f>
        <v>820618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455</v>
      </c>
      <c r="D109" s="18"/>
      <c r="E109" s="36">
        <v>12.964</v>
      </c>
      <c r="F109" s="29">
        <v>71000</v>
      </c>
      <c r="G109" s="30">
        <f>E109*F109</f>
        <v>920444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464</v>
      </c>
      <c r="D110" s="19" t="s">
        <v>20</v>
      </c>
      <c r="E110" s="36">
        <v>5.0659999999999998</v>
      </c>
      <c r="F110" s="29">
        <v>75000</v>
      </c>
      <c r="G110" s="30">
        <f t="shared" si="1"/>
        <v>379950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65</v>
      </c>
      <c r="D111" s="19" t="s">
        <v>20</v>
      </c>
      <c r="E111" s="36">
        <v>1.1990000000000001</v>
      </c>
      <c r="F111" s="29">
        <v>68000</v>
      </c>
      <c r="G111" s="30">
        <f t="shared" si="1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494</v>
      </c>
      <c r="D112" s="19"/>
      <c r="E112" s="36">
        <v>4.66</v>
      </c>
      <c r="F112" s="29">
        <v>68000</v>
      </c>
      <c r="G112" s="30">
        <f t="shared" si="1"/>
        <v>316880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480</v>
      </c>
      <c r="D113" s="19" t="s">
        <v>20</v>
      </c>
      <c r="E113" s="36">
        <v>3.6840000000000002</v>
      </c>
      <c r="F113" s="29">
        <v>75000</v>
      </c>
      <c r="G113" s="30">
        <f t="shared" si="1"/>
        <v>276300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414</v>
      </c>
      <c r="D114" s="19">
        <v>20</v>
      </c>
      <c r="E114" s="36">
        <v>0.51100000000000001</v>
      </c>
      <c r="F114" s="29">
        <v>70000</v>
      </c>
      <c r="G114" s="30">
        <f t="shared" si="1"/>
        <v>35770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7</v>
      </c>
      <c r="C115" s="9" t="s">
        <v>400</v>
      </c>
      <c r="D115" s="19">
        <v>20</v>
      </c>
      <c r="E115" s="36">
        <v>19.512</v>
      </c>
      <c r="F115" s="29">
        <v>79000</v>
      </c>
      <c r="G115" s="30">
        <f t="shared" si="1"/>
        <v>1541448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465</v>
      </c>
      <c r="D116" s="19" t="s">
        <v>20</v>
      </c>
      <c r="E116" s="36">
        <v>1.2039999999999971</v>
      </c>
      <c r="F116" s="29">
        <v>82000</v>
      </c>
      <c r="G116" s="30">
        <f t="shared" si="1"/>
        <v>98727.999999999767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466</v>
      </c>
      <c r="D117" s="19" t="s">
        <v>20</v>
      </c>
      <c r="E117" s="36">
        <v>0.20400000000000018</v>
      </c>
      <c r="F117" s="29">
        <v>79000</v>
      </c>
      <c r="G117" s="30">
        <f t="shared" si="1"/>
        <v>16116.000000000015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270</v>
      </c>
      <c r="D118" s="19" t="s">
        <v>271</v>
      </c>
      <c r="E118" s="36">
        <v>4.9240000000000004</v>
      </c>
      <c r="F118" s="29">
        <v>95000</v>
      </c>
      <c r="G118" s="30">
        <f t="shared" si="1"/>
        <v>467780.00000000006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240</v>
      </c>
      <c r="D119" s="19" t="s">
        <v>20</v>
      </c>
      <c r="E119" s="36">
        <v>1.2070000000000007</v>
      </c>
      <c r="F119" s="29">
        <v>89000</v>
      </c>
      <c r="G119" s="30">
        <f t="shared" si="1"/>
        <v>107423.00000000007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481</v>
      </c>
      <c r="D120" s="71" t="s">
        <v>321</v>
      </c>
      <c r="E120" s="36">
        <v>41.082999999999998</v>
      </c>
      <c r="F120" s="29">
        <v>89000</v>
      </c>
      <c r="G120" s="30">
        <f t="shared" si="1"/>
        <v>3656387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10" t="s">
        <v>273</v>
      </c>
      <c r="D121" s="18" t="s">
        <v>271</v>
      </c>
      <c r="E121" s="36">
        <v>1.5349999999999999</v>
      </c>
      <c r="F121" s="29">
        <v>95000</v>
      </c>
      <c r="G121" s="30">
        <f t="shared" si="1"/>
        <v>145825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272</v>
      </c>
      <c r="D122" s="19"/>
      <c r="E122" s="36">
        <v>1.292</v>
      </c>
      <c r="F122" s="29">
        <v>85000</v>
      </c>
      <c r="G122" s="30">
        <f>E122*F122</f>
        <v>109820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12</v>
      </c>
      <c r="C123" s="10" t="s">
        <v>415</v>
      </c>
      <c r="D123" s="18" t="s">
        <v>20</v>
      </c>
      <c r="E123" s="36">
        <v>10.183</v>
      </c>
      <c r="F123" s="29">
        <v>90000</v>
      </c>
      <c r="G123" s="30">
        <f t="shared" si="1"/>
        <v>916470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212</v>
      </c>
      <c r="D124" s="18"/>
      <c r="E124" s="36">
        <v>40</v>
      </c>
      <c r="F124" s="29">
        <v>102000</v>
      </c>
      <c r="G124" s="30">
        <f t="shared" si="1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9" t="s">
        <v>301</v>
      </c>
      <c r="D125" s="18" t="s">
        <v>20</v>
      </c>
      <c r="E125" s="85">
        <v>2.6960000000000002</v>
      </c>
      <c r="F125" s="29">
        <v>91000</v>
      </c>
      <c r="G125" s="30">
        <f t="shared" si="1"/>
        <v>245336.00000000003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630</v>
      </c>
      <c r="B126" s="19">
        <v>10</v>
      </c>
      <c r="C126" s="9" t="s">
        <v>374</v>
      </c>
      <c r="D126" s="18"/>
      <c r="E126" s="36">
        <v>3.7069999999999999</v>
      </c>
      <c r="F126" s="29">
        <v>89000</v>
      </c>
      <c r="G126" s="30">
        <f t="shared" si="1"/>
        <v>329923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630</v>
      </c>
      <c r="B127" s="19">
        <v>10</v>
      </c>
      <c r="C127" s="9" t="s">
        <v>428</v>
      </c>
      <c r="D127" s="18"/>
      <c r="E127" s="36">
        <v>0.27500000000000002</v>
      </c>
      <c r="F127" s="29">
        <v>80000</v>
      </c>
      <c r="G127" s="30">
        <f t="shared" si="1"/>
        <v>22000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87</v>
      </c>
      <c r="D128" s="18">
        <v>20</v>
      </c>
      <c r="E128" s="36">
        <v>5.2969999999999997</v>
      </c>
      <c r="F128" s="29">
        <v>85000</v>
      </c>
      <c r="G128" s="30">
        <f t="shared" si="1"/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9" t="s">
        <v>430</v>
      </c>
      <c r="D129" s="19" t="s">
        <v>22</v>
      </c>
      <c r="E129" s="36">
        <v>0.40200000000000014</v>
      </c>
      <c r="F129" s="29">
        <v>85000</v>
      </c>
      <c r="G129" s="30">
        <f t="shared" si="1"/>
        <v>34170.000000000015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 t="s">
        <v>21</v>
      </c>
      <c r="C130" s="8" t="s">
        <v>288</v>
      </c>
      <c r="D130" s="19"/>
      <c r="E130" s="36">
        <v>8.6320000000000014</v>
      </c>
      <c r="F130" s="29">
        <v>75000</v>
      </c>
      <c r="G130" s="30">
        <f t="shared" si="1"/>
        <v>647400.00000000012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8" t="s">
        <v>355</v>
      </c>
      <c r="D131" s="19" t="s">
        <v>20</v>
      </c>
      <c r="E131" s="36">
        <v>2.5230000000000001</v>
      </c>
      <c r="F131" s="29">
        <v>88000</v>
      </c>
      <c r="G131" s="30">
        <f t="shared" si="1"/>
        <v>222024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9" t="s">
        <v>53</v>
      </c>
      <c r="D132" s="19"/>
      <c r="E132" s="36">
        <v>93.046999999999997</v>
      </c>
      <c r="F132" s="29">
        <v>59000</v>
      </c>
      <c r="G132" s="30">
        <f t="shared" ref="G132:G138" si="3">E132*F132</f>
        <v>5489773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433</v>
      </c>
      <c r="D133" s="19"/>
      <c r="E133" s="36">
        <v>1.093</v>
      </c>
      <c r="F133" s="29">
        <v>75000</v>
      </c>
      <c r="G133" s="30">
        <f t="shared" si="3"/>
        <v>81975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356</v>
      </c>
      <c r="D134" s="19"/>
      <c r="E134" s="36">
        <v>1.5940000000000001</v>
      </c>
      <c r="F134" s="29">
        <v>75000</v>
      </c>
      <c r="G134" s="30">
        <f>E134*F134</f>
        <v>119550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19">
        <v>10</v>
      </c>
      <c r="C135" s="9" t="s">
        <v>428</v>
      </c>
      <c r="D135" s="19"/>
      <c r="E135" s="36">
        <v>0.22</v>
      </c>
      <c r="F135" s="29">
        <v>80000</v>
      </c>
      <c r="G135" s="30">
        <f t="shared" si="3"/>
        <v>17600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19">
        <v>10</v>
      </c>
      <c r="C136" s="9" t="s">
        <v>341</v>
      </c>
      <c r="D136" s="19" t="s">
        <v>20</v>
      </c>
      <c r="E136" s="36">
        <v>13.093</v>
      </c>
      <c r="F136" s="29">
        <v>90000</v>
      </c>
      <c r="G136" s="30">
        <f t="shared" si="3"/>
        <v>1178370</v>
      </c>
      <c r="H136" s="43"/>
      <c r="I136" s="43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11</v>
      </c>
      <c r="C137" s="9" t="s">
        <v>343</v>
      </c>
      <c r="D137" s="19"/>
      <c r="E137" s="36">
        <v>3.2429999999999994</v>
      </c>
      <c r="F137" s="29">
        <v>90000</v>
      </c>
      <c r="G137" s="30">
        <f t="shared" si="3"/>
        <v>291869.99999999994</v>
      </c>
      <c r="H137" s="43"/>
      <c r="I137" s="43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1020</v>
      </c>
      <c r="B138" s="19">
        <v>11</v>
      </c>
      <c r="C138" s="9" t="s">
        <v>88</v>
      </c>
      <c r="D138" s="19"/>
      <c r="E138" s="36">
        <v>2.6240000000000001</v>
      </c>
      <c r="F138" s="29">
        <v>70000</v>
      </c>
      <c r="G138" s="30">
        <f t="shared" si="3"/>
        <v>183680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12</v>
      </c>
      <c r="C139" s="9" t="s">
        <v>89</v>
      </c>
      <c r="D139" s="19"/>
      <c r="E139" s="36">
        <v>6.0410000000000004</v>
      </c>
      <c r="F139" s="29">
        <v>90000</v>
      </c>
      <c r="G139" s="30">
        <f t="shared" ref="G139:G143" si="4">E139*F139</f>
        <v>543690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19</v>
      </c>
      <c r="C140" s="9" t="s">
        <v>467</v>
      </c>
      <c r="D140" s="19" t="s">
        <v>86</v>
      </c>
      <c r="E140" s="36">
        <v>17.277999999999999</v>
      </c>
      <c r="F140" s="29">
        <v>95000</v>
      </c>
      <c r="G140" s="30">
        <f t="shared" si="4"/>
        <v>1641409.9999999998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1220</v>
      </c>
      <c r="B141" s="19">
        <v>12</v>
      </c>
      <c r="C141" s="9" t="s">
        <v>219</v>
      </c>
      <c r="D141" s="19" t="s">
        <v>22</v>
      </c>
      <c r="E141" s="36">
        <v>6.181</v>
      </c>
      <c r="F141" s="29">
        <v>69000</v>
      </c>
      <c r="G141" s="30">
        <f t="shared" si="4"/>
        <v>426489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16</v>
      </c>
      <c r="C142" s="9" t="s">
        <v>450</v>
      </c>
      <c r="D142" s="19"/>
      <c r="E142" s="36">
        <v>3.8239999999999998</v>
      </c>
      <c r="F142" s="29">
        <v>79000</v>
      </c>
      <c r="G142" s="30">
        <f t="shared" si="4"/>
        <v>302096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1620</v>
      </c>
      <c r="B143" s="19">
        <v>10</v>
      </c>
      <c r="C143" s="9" t="s">
        <v>360</v>
      </c>
      <c r="D143" s="19">
        <v>20</v>
      </c>
      <c r="E143" s="36">
        <v>9.6240000000000006</v>
      </c>
      <c r="F143" s="29">
        <v>92000</v>
      </c>
      <c r="G143" s="30">
        <f t="shared" si="4"/>
        <v>885408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5" t="s">
        <v>23</v>
      </c>
      <c r="B144" s="96"/>
      <c r="C144" s="96"/>
      <c r="D144" s="96"/>
      <c r="E144" s="96"/>
      <c r="F144" s="96"/>
      <c r="G144" s="97"/>
      <c r="H144" s="42"/>
      <c r="I144" s="42"/>
      <c r="J144" s="37"/>
      <c r="K144" s="41"/>
      <c r="L144" s="38"/>
      <c r="M144" s="39"/>
    </row>
    <row r="145" spans="1:13" x14ac:dyDescent="0.25">
      <c r="A145" s="18">
        <v>12</v>
      </c>
      <c r="B145" s="18">
        <v>2</v>
      </c>
      <c r="C145" s="21" t="s">
        <v>468</v>
      </c>
      <c r="D145" s="18"/>
      <c r="E145" s="36">
        <v>4.4000000000000011E-2</v>
      </c>
      <c r="F145" s="29">
        <v>140000</v>
      </c>
      <c r="G145" s="30">
        <f>E145*F145</f>
        <v>6160.0000000000018</v>
      </c>
      <c r="H145" s="42"/>
      <c r="I145" s="42"/>
      <c r="J145" s="37"/>
      <c r="K145" s="41"/>
      <c r="L145" s="38"/>
      <c r="M145" s="39"/>
    </row>
    <row r="146" spans="1:13" x14ac:dyDescent="0.25">
      <c r="A146" s="18">
        <v>16</v>
      </c>
      <c r="B146" s="18">
        <v>2</v>
      </c>
      <c r="C146" s="21" t="s">
        <v>375</v>
      </c>
      <c r="D146" s="18"/>
      <c r="E146" s="36">
        <v>0.04</v>
      </c>
      <c r="F146" s="29">
        <v>150000</v>
      </c>
      <c r="G146" s="30">
        <f t="shared" ref="G146:G171" si="5">E146*F146</f>
        <v>6000</v>
      </c>
      <c r="H146" s="42"/>
      <c r="I146" s="42"/>
      <c r="J146" s="37"/>
      <c r="K146" s="41"/>
      <c r="L146" s="38"/>
      <c r="M146" s="39"/>
    </row>
    <row r="147" spans="1:13" x14ac:dyDescent="0.25">
      <c r="A147" s="18">
        <v>18</v>
      </c>
      <c r="B147" s="18">
        <v>2</v>
      </c>
      <c r="C147" s="21" t="s">
        <v>386</v>
      </c>
      <c r="D147" s="18"/>
      <c r="E147" s="36">
        <v>0.122</v>
      </c>
      <c r="F147" s="29">
        <v>135000</v>
      </c>
      <c r="G147" s="30">
        <f t="shared" si="5"/>
        <v>16470</v>
      </c>
      <c r="H147" s="42"/>
      <c r="I147" s="42"/>
      <c r="J147" s="37"/>
      <c r="K147" s="41"/>
      <c r="L147" s="38"/>
      <c r="M147" s="39"/>
    </row>
    <row r="148" spans="1:13" x14ac:dyDescent="0.25">
      <c r="A148" s="18">
        <v>18</v>
      </c>
      <c r="B148" s="18">
        <v>3</v>
      </c>
      <c r="C148" s="21" t="s">
        <v>94</v>
      </c>
      <c r="D148" s="18">
        <v>20</v>
      </c>
      <c r="E148" s="36">
        <v>14.563000000000002</v>
      </c>
      <c r="F148" s="29">
        <v>140000</v>
      </c>
      <c r="G148" s="30">
        <f t="shared" si="5"/>
        <v>2038820.0000000002</v>
      </c>
      <c r="H148" s="42"/>
      <c r="I148" s="42"/>
      <c r="J148" s="37"/>
      <c r="K148" s="41"/>
      <c r="L148" s="38"/>
      <c r="M148" s="39"/>
    </row>
    <row r="149" spans="1:13" x14ac:dyDescent="0.25">
      <c r="A149" s="18">
        <v>18</v>
      </c>
      <c r="B149" s="18">
        <v>3</v>
      </c>
      <c r="C149" s="21" t="s">
        <v>387</v>
      </c>
      <c r="D149" s="18"/>
      <c r="E149" s="36">
        <v>0.04</v>
      </c>
      <c r="F149" s="29">
        <v>135000</v>
      </c>
      <c r="G149" s="30">
        <f t="shared" si="5"/>
        <v>5400</v>
      </c>
      <c r="H149" s="42"/>
      <c r="I149" s="42"/>
      <c r="J149" s="37"/>
      <c r="K149" s="41"/>
      <c r="L149" s="38"/>
      <c r="M149" s="39"/>
    </row>
    <row r="150" spans="1:13" x14ac:dyDescent="0.25">
      <c r="A150" s="18">
        <v>21</v>
      </c>
      <c r="B150" s="18">
        <v>3</v>
      </c>
      <c r="C150" s="21" t="s">
        <v>332</v>
      </c>
      <c r="D150" s="18" t="s">
        <v>357</v>
      </c>
      <c r="E150" s="36">
        <v>1.3780000000000001</v>
      </c>
      <c r="F150" s="29">
        <v>140000</v>
      </c>
      <c r="G150" s="30">
        <f t="shared" si="5"/>
        <v>192920.00000000003</v>
      </c>
      <c r="H150" s="42"/>
      <c r="I150" s="42"/>
      <c r="J150" s="37"/>
      <c r="K150" s="41"/>
      <c r="L150" s="38"/>
      <c r="M150" s="39"/>
    </row>
    <row r="151" spans="1:13" x14ac:dyDescent="0.25">
      <c r="A151" s="18">
        <v>21</v>
      </c>
      <c r="B151" s="18">
        <v>4</v>
      </c>
      <c r="C151" s="21" t="s">
        <v>298</v>
      </c>
      <c r="D151" s="18"/>
      <c r="E151" s="36">
        <v>0.22399999999999998</v>
      </c>
      <c r="F151" s="29">
        <v>150000</v>
      </c>
      <c r="G151" s="30">
        <f t="shared" si="5"/>
        <v>33600</v>
      </c>
      <c r="H151" s="42"/>
      <c r="I151" s="42"/>
      <c r="J151" s="37"/>
      <c r="K151" s="41"/>
      <c r="L151" s="38"/>
      <c r="M151" s="39"/>
    </row>
    <row r="152" spans="1:13" x14ac:dyDescent="0.25">
      <c r="A152" s="18">
        <v>22</v>
      </c>
      <c r="B152" s="18">
        <v>3</v>
      </c>
      <c r="C152" s="21" t="s">
        <v>299</v>
      </c>
      <c r="D152" s="18"/>
      <c r="E152" s="36">
        <v>1.3000000000000001E-2</v>
      </c>
      <c r="F152" s="29">
        <v>125000</v>
      </c>
      <c r="G152" s="30">
        <f t="shared" si="5"/>
        <v>1625.0000000000002</v>
      </c>
      <c r="H152" s="42"/>
      <c r="I152" s="42"/>
      <c r="J152" s="37"/>
      <c r="K152" s="41"/>
      <c r="L152" s="38"/>
      <c r="M152" s="39"/>
    </row>
    <row r="153" spans="1:13" x14ac:dyDescent="0.25">
      <c r="A153" s="18">
        <v>22</v>
      </c>
      <c r="B153" s="18">
        <v>3</v>
      </c>
      <c r="C153" s="21" t="s">
        <v>397</v>
      </c>
      <c r="D153" s="18"/>
      <c r="E153" s="36">
        <v>0.15</v>
      </c>
      <c r="F153" s="29">
        <v>125000</v>
      </c>
      <c r="G153" s="30">
        <f t="shared" si="5"/>
        <v>18750</v>
      </c>
      <c r="H153" s="42"/>
      <c r="I153" s="42"/>
      <c r="J153" s="37"/>
      <c r="K153" s="41"/>
      <c r="L153" s="38"/>
      <c r="M153" s="39"/>
    </row>
    <row r="154" spans="1:13" x14ac:dyDescent="0.25">
      <c r="A154" s="18">
        <v>22</v>
      </c>
      <c r="B154" s="18">
        <v>4</v>
      </c>
      <c r="C154" s="21" t="s">
        <v>388</v>
      </c>
      <c r="D154" s="18"/>
      <c r="E154" s="36">
        <v>0.112</v>
      </c>
      <c r="F154" s="29">
        <v>125000</v>
      </c>
      <c r="G154" s="30">
        <f t="shared" si="5"/>
        <v>14000</v>
      </c>
      <c r="H154" s="42"/>
      <c r="I154" s="42"/>
      <c r="J154" s="37"/>
      <c r="K154" s="41"/>
      <c r="L154" s="38"/>
      <c r="M154" s="39"/>
    </row>
    <row r="155" spans="1:13" x14ac:dyDescent="0.25">
      <c r="A155" s="18">
        <v>25</v>
      </c>
      <c r="B155" s="18">
        <v>3</v>
      </c>
      <c r="C155" s="21" t="s">
        <v>495</v>
      </c>
      <c r="D155" s="18"/>
      <c r="E155" s="36">
        <v>1.29</v>
      </c>
      <c r="F155" s="29">
        <v>130000</v>
      </c>
      <c r="G155" s="30">
        <f t="shared" si="5"/>
        <v>167700</v>
      </c>
      <c r="H155" s="42"/>
      <c r="I155" s="42"/>
      <c r="J155" s="37"/>
      <c r="K155" s="41"/>
      <c r="L155" s="38"/>
      <c r="M155" s="39"/>
    </row>
    <row r="156" spans="1:13" x14ac:dyDescent="0.25">
      <c r="A156" s="18">
        <v>28</v>
      </c>
      <c r="B156" s="18">
        <v>3</v>
      </c>
      <c r="C156" s="21" t="s">
        <v>434</v>
      </c>
      <c r="D156" s="18"/>
      <c r="E156" s="36">
        <v>4.0000000000000001E-3</v>
      </c>
      <c r="F156" s="29">
        <v>120000</v>
      </c>
      <c r="G156" s="30">
        <f t="shared" si="5"/>
        <v>480</v>
      </c>
      <c r="H156" s="42"/>
      <c r="I156" s="42"/>
      <c r="J156" s="37"/>
      <c r="K156" s="41"/>
      <c r="L156" s="38"/>
      <c r="M156" s="39"/>
    </row>
    <row r="157" spans="1:13" x14ac:dyDescent="0.25">
      <c r="A157" s="19">
        <v>32</v>
      </c>
      <c r="B157" s="19">
        <v>6</v>
      </c>
      <c r="C157" s="11" t="s">
        <v>75</v>
      </c>
      <c r="D157" s="18" t="s">
        <v>76</v>
      </c>
      <c r="E157" s="36">
        <v>4.2999999999999997E-2</v>
      </c>
      <c r="F157" s="29">
        <v>160000</v>
      </c>
      <c r="G157" s="30">
        <f t="shared" si="5"/>
        <v>6879.9999999999991</v>
      </c>
      <c r="H157" s="42"/>
      <c r="I157" s="42"/>
      <c r="J157" s="37"/>
      <c r="K157" s="41"/>
      <c r="L157" s="38"/>
      <c r="M157" s="39"/>
    </row>
    <row r="158" spans="1:13" x14ac:dyDescent="0.25">
      <c r="A158" s="19">
        <v>34</v>
      </c>
      <c r="B158" s="19">
        <v>3.5</v>
      </c>
      <c r="C158" s="11" t="s">
        <v>24</v>
      </c>
      <c r="D158" s="18">
        <v>20</v>
      </c>
      <c r="E158" s="36">
        <v>8.4999999999999992E-2</v>
      </c>
      <c r="F158" s="29">
        <v>110000</v>
      </c>
      <c r="G158" s="30">
        <f t="shared" si="5"/>
        <v>9350</v>
      </c>
      <c r="H158" s="42"/>
      <c r="I158" s="42"/>
      <c r="J158" s="37"/>
      <c r="K158" s="41"/>
      <c r="L158" s="38"/>
      <c r="M158" s="39"/>
    </row>
    <row r="159" spans="1:13" x14ac:dyDescent="0.25">
      <c r="A159" s="19">
        <v>38</v>
      </c>
      <c r="B159" s="19">
        <v>3</v>
      </c>
      <c r="C159" s="11" t="s">
        <v>435</v>
      </c>
      <c r="D159" s="18"/>
      <c r="E159" s="36">
        <v>1.7000000000000001E-2</v>
      </c>
      <c r="F159" s="29">
        <v>120000</v>
      </c>
      <c r="G159" s="30">
        <f t="shared" si="5"/>
        <v>2040.0000000000002</v>
      </c>
      <c r="H159" s="42"/>
      <c r="I159" s="42"/>
      <c r="J159" s="37"/>
      <c r="K159" s="41"/>
      <c r="L159" s="38"/>
      <c r="M159" s="39"/>
    </row>
    <row r="160" spans="1:13" x14ac:dyDescent="0.25">
      <c r="A160" s="19">
        <v>38</v>
      </c>
      <c r="B160" s="19">
        <v>4</v>
      </c>
      <c r="C160" s="11" t="s">
        <v>389</v>
      </c>
      <c r="D160" s="18"/>
      <c r="E160" s="36">
        <v>0.73499999999999999</v>
      </c>
      <c r="F160" s="29">
        <v>125000</v>
      </c>
      <c r="G160" s="30">
        <f t="shared" si="5"/>
        <v>91875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38</v>
      </c>
      <c r="B161" s="19">
        <v>4</v>
      </c>
      <c r="C161" s="11" t="s">
        <v>436</v>
      </c>
      <c r="D161" s="18"/>
      <c r="E161" s="36">
        <v>0.51500000000000001</v>
      </c>
      <c r="F161" s="29">
        <v>120000</v>
      </c>
      <c r="G161" s="30">
        <f t="shared" si="5"/>
        <v>61800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40</v>
      </c>
      <c r="B162" s="19">
        <v>2.5</v>
      </c>
      <c r="C162" s="11" t="s">
        <v>437</v>
      </c>
      <c r="D162" s="18"/>
      <c r="E162" s="36">
        <v>1.2E-2</v>
      </c>
      <c r="F162" s="29">
        <v>120000</v>
      </c>
      <c r="G162" s="30">
        <f t="shared" si="5"/>
        <v>1440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45</v>
      </c>
      <c r="B163" s="19">
        <v>3</v>
      </c>
      <c r="C163" s="11" t="s">
        <v>300</v>
      </c>
      <c r="D163" s="18">
        <v>20</v>
      </c>
      <c r="E163" s="36">
        <v>5.713000000000001</v>
      </c>
      <c r="F163" s="29">
        <v>140000</v>
      </c>
      <c r="G163" s="30">
        <f t="shared" si="5"/>
        <v>799820.00000000012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4</v>
      </c>
      <c r="C164" s="11" t="s">
        <v>416</v>
      </c>
      <c r="D164" s="18" t="s">
        <v>20</v>
      </c>
      <c r="E164" s="36">
        <v>0.12</v>
      </c>
      <c r="F164" s="29">
        <v>150000</v>
      </c>
      <c r="G164" s="30">
        <f t="shared" si="5"/>
        <v>18000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45</v>
      </c>
      <c r="B165" s="19">
        <v>5</v>
      </c>
      <c r="C165" s="11" t="s">
        <v>469</v>
      </c>
      <c r="D165" s="19">
        <v>20</v>
      </c>
      <c r="E165" s="36">
        <v>0.76899999999999968</v>
      </c>
      <c r="F165" s="29">
        <v>140000</v>
      </c>
      <c r="G165" s="30">
        <f t="shared" si="5"/>
        <v>107659.99999999996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5</v>
      </c>
      <c r="C166" s="11" t="s">
        <v>359</v>
      </c>
      <c r="D166" s="19" t="s">
        <v>20</v>
      </c>
      <c r="E166" s="36">
        <v>0.55999999999999994</v>
      </c>
      <c r="F166" s="29">
        <v>135000</v>
      </c>
      <c r="G166" s="30">
        <f t="shared" si="5"/>
        <v>75599.999999999985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45</v>
      </c>
      <c r="B167" s="19">
        <v>5</v>
      </c>
      <c r="C167" s="10" t="s">
        <v>276</v>
      </c>
      <c r="D167" s="19"/>
      <c r="E167" s="36">
        <v>4.4000000000000039E-2</v>
      </c>
      <c r="F167" s="29">
        <v>140000</v>
      </c>
      <c r="G167" s="30">
        <f t="shared" si="5"/>
        <v>6160.0000000000055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3</v>
      </c>
      <c r="C168" s="10" t="s">
        <v>376</v>
      </c>
      <c r="D168" s="19"/>
      <c r="E168" s="36">
        <v>1.4999999999999999E-2</v>
      </c>
      <c r="F168" s="29">
        <v>125000</v>
      </c>
      <c r="G168" s="30">
        <f t="shared" si="5"/>
        <v>1875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6</v>
      </c>
      <c r="C169" s="10" t="s">
        <v>295</v>
      </c>
      <c r="D169" s="19">
        <v>20</v>
      </c>
      <c r="E169" s="36">
        <v>3.9999999999999813E-2</v>
      </c>
      <c r="F169" s="29">
        <v>123000</v>
      </c>
      <c r="G169" s="30">
        <f t="shared" si="5"/>
        <v>4919.9999999999773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50</v>
      </c>
      <c r="B170" s="19">
        <v>3</v>
      </c>
      <c r="C170" s="10" t="s">
        <v>77</v>
      </c>
      <c r="D170" s="19" t="s">
        <v>20</v>
      </c>
      <c r="E170" s="36">
        <v>0.48600000000000021</v>
      </c>
      <c r="F170" s="29">
        <v>125000</v>
      </c>
      <c r="G170" s="30">
        <f t="shared" si="5"/>
        <v>60750.000000000029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78</v>
      </c>
      <c r="D171" s="19">
        <v>20</v>
      </c>
      <c r="E171" s="36">
        <v>1.4220000000000002</v>
      </c>
      <c r="F171" s="29">
        <v>125000</v>
      </c>
      <c r="G171" s="30">
        <f t="shared" si="5"/>
        <v>177750.00000000003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75</v>
      </c>
      <c r="D172" s="19"/>
      <c r="E172" s="36">
        <v>0.67500000000000004</v>
      </c>
      <c r="F172" s="29">
        <v>160000</v>
      </c>
      <c r="G172" s="30">
        <f t="shared" ref="G172:G231" si="6">E172*F172</f>
        <v>108000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51</v>
      </c>
      <c r="B173" s="19">
        <v>4</v>
      </c>
      <c r="C173" s="10" t="s">
        <v>402</v>
      </c>
      <c r="D173" s="19">
        <v>20</v>
      </c>
      <c r="E173" s="36">
        <v>7.004999999999999</v>
      </c>
      <c r="F173" s="29">
        <v>135000</v>
      </c>
      <c r="G173" s="30">
        <f t="shared" si="6"/>
        <v>945674.99999999988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</v>
      </c>
      <c r="C174" s="10" t="s">
        <v>417</v>
      </c>
      <c r="D174" s="19" t="s">
        <v>418</v>
      </c>
      <c r="E174" s="36">
        <v>2.5999999999999999E-2</v>
      </c>
      <c r="F174" s="29">
        <v>550000</v>
      </c>
      <c r="G174" s="30">
        <f t="shared" si="6"/>
        <v>14300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470</v>
      </c>
      <c r="D175" s="19"/>
      <c r="E175" s="36">
        <v>6.9999999999998952E-3</v>
      </c>
      <c r="F175" s="29">
        <v>123000</v>
      </c>
      <c r="G175" s="30">
        <f t="shared" si="6"/>
        <v>860.99999999998715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</v>
      </c>
      <c r="C176" s="10" t="s">
        <v>419</v>
      </c>
      <c r="D176" s="19" t="s">
        <v>20</v>
      </c>
      <c r="E176" s="36">
        <v>0.35199999999999998</v>
      </c>
      <c r="F176" s="29">
        <v>130000</v>
      </c>
      <c r="G176" s="30">
        <f t="shared" si="6"/>
        <v>45760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</v>
      </c>
      <c r="C177" s="10" t="s">
        <v>306</v>
      </c>
      <c r="D177" s="19">
        <v>20</v>
      </c>
      <c r="E177" s="36">
        <v>9.1999999999999638E-2</v>
      </c>
      <c r="F177" s="29">
        <v>127000</v>
      </c>
      <c r="G177" s="30">
        <f t="shared" si="6"/>
        <v>11683.999999999955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4</v>
      </c>
      <c r="C178" s="10" t="s">
        <v>377</v>
      </c>
      <c r="D178" s="19"/>
      <c r="E178" s="36">
        <v>9.1999999999999998E-2</v>
      </c>
      <c r="F178" s="29">
        <v>125000</v>
      </c>
      <c r="G178" s="30">
        <f t="shared" si="6"/>
        <v>11500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</v>
      </c>
      <c r="C179" s="10" t="s">
        <v>438</v>
      </c>
      <c r="D179" s="19"/>
      <c r="E179" s="36">
        <v>8.8999999999999996E-2</v>
      </c>
      <c r="F179" s="29">
        <v>125000</v>
      </c>
      <c r="G179" s="30">
        <f t="shared" si="6"/>
        <v>11125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307</v>
      </c>
      <c r="D180" s="19"/>
      <c r="E180" s="36">
        <v>1.8999999999999989E-2</v>
      </c>
      <c r="F180" s="29">
        <v>110000</v>
      </c>
      <c r="G180" s="30">
        <f t="shared" si="6"/>
        <v>2089.9999999999986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5</v>
      </c>
      <c r="C181" s="10" t="s">
        <v>471</v>
      </c>
      <c r="D181" s="19" t="s">
        <v>20</v>
      </c>
      <c r="E181" s="36">
        <v>6.8000000000000033E-2</v>
      </c>
      <c r="F181" s="29">
        <v>127000</v>
      </c>
      <c r="G181" s="30">
        <f t="shared" si="6"/>
        <v>8636.0000000000036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5</v>
      </c>
      <c r="C182" s="10" t="s">
        <v>229</v>
      </c>
      <c r="D182" s="19"/>
      <c r="E182" s="36">
        <v>6.6999999999999948E-2</v>
      </c>
      <c r="F182" s="29">
        <v>123000</v>
      </c>
      <c r="G182" s="30">
        <f t="shared" si="6"/>
        <v>8240.9999999999945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363</v>
      </c>
      <c r="D183" s="19" t="s">
        <v>20</v>
      </c>
      <c r="E183" s="36">
        <v>0.08</v>
      </c>
      <c r="F183" s="29">
        <v>127000</v>
      </c>
      <c r="G183" s="30">
        <f t="shared" si="6"/>
        <v>10160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338</v>
      </c>
      <c r="D184" s="19" t="s">
        <v>20</v>
      </c>
      <c r="E184" s="36">
        <v>0.17099999999999999</v>
      </c>
      <c r="F184" s="29">
        <v>129000</v>
      </c>
      <c r="G184" s="30">
        <f t="shared" si="6"/>
        <v>22058.999999999996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225</v>
      </c>
      <c r="D185" s="19"/>
      <c r="E185" s="36">
        <v>6.6999999999999948E-2</v>
      </c>
      <c r="F185" s="29">
        <v>127000</v>
      </c>
      <c r="G185" s="30">
        <f t="shared" si="6"/>
        <v>8508.9999999999927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168</v>
      </c>
      <c r="D186" s="19"/>
      <c r="E186" s="36">
        <v>0.04</v>
      </c>
      <c r="F186" s="29">
        <v>110000</v>
      </c>
      <c r="G186" s="30">
        <f t="shared" si="6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378</v>
      </c>
      <c r="D187" s="19"/>
      <c r="E187" s="36">
        <v>9.9000000000000005E-2</v>
      </c>
      <c r="F187" s="29">
        <v>115000</v>
      </c>
      <c r="G187" s="30">
        <f t="shared" si="6"/>
        <v>11385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90</v>
      </c>
      <c r="D188" s="19"/>
      <c r="E188" s="36">
        <v>0.14899999999999999</v>
      </c>
      <c r="F188" s="29">
        <v>125000</v>
      </c>
      <c r="G188" s="30">
        <f t="shared" si="6"/>
        <v>18625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246</v>
      </c>
      <c r="D189" s="19"/>
      <c r="E189" s="36">
        <v>0.18900000000000006</v>
      </c>
      <c r="F189" s="29">
        <v>130000</v>
      </c>
      <c r="G189" s="30">
        <f t="shared" si="6"/>
        <v>24570.000000000007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294</v>
      </c>
      <c r="D190" s="19">
        <v>20</v>
      </c>
      <c r="E190" s="36">
        <v>2.5999999999999801E-2</v>
      </c>
      <c r="F190" s="29">
        <v>127000</v>
      </c>
      <c r="G190" s="30">
        <f t="shared" si="6"/>
        <v>3301.9999999999745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8</v>
      </c>
      <c r="C191" s="10" t="s">
        <v>267</v>
      </c>
      <c r="D191" s="19"/>
      <c r="E191" s="36">
        <v>0.41499999999999981</v>
      </c>
      <c r="F191" s="29">
        <v>123000</v>
      </c>
      <c r="G191" s="30">
        <f t="shared" si="6"/>
        <v>51044.999999999978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232</v>
      </c>
      <c r="D192" s="19"/>
      <c r="E192" s="36">
        <v>0.158</v>
      </c>
      <c r="F192" s="29">
        <v>110000</v>
      </c>
      <c r="G192" s="30">
        <f t="shared" si="6"/>
        <v>17380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390</v>
      </c>
      <c r="D193" s="19"/>
      <c r="E193" s="36">
        <v>0.151</v>
      </c>
      <c r="F193" s="29">
        <v>125000</v>
      </c>
      <c r="G193" s="30">
        <f t="shared" si="6"/>
        <v>18875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238</v>
      </c>
      <c r="D194" s="19"/>
      <c r="E194" s="36">
        <v>0.10299999999999999</v>
      </c>
      <c r="F194" s="29">
        <v>120000</v>
      </c>
      <c r="G194" s="30">
        <f>E194*F194</f>
        <v>12360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330</v>
      </c>
      <c r="D195" s="19"/>
      <c r="E195" s="36">
        <v>0.32300000000000001</v>
      </c>
      <c r="F195" s="29">
        <v>125000</v>
      </c>
      <c r="G195" s="30">
        <f t="shared" si="6"/>
        <v>40375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281</v>
      </c>
      <c r="D196" s="19">
        <v>20</v>
      </c>
      <c r="E196" s="36">
        <v>2.6000000000001577E-2</v>
      </c>
      <c r="F196" s="29">
        <v>125000</v>
      </c>
      <c r="G196" s="30">
        <f t="shared" si="6"/>
        <v>3250.0000000001974</v>
      </c>
      <c r="H196" s="42"/>
      <c r="I196" s="42"/>
      <c r="J196" s="37"/>
      <c r="K196" s="41"/>
      <c r="L196" s="38"/>
      <c r="M196" s="39"/>
    </row>
    <row r="197" spans="1:13" ht="20.25" x14ac:dyDescent="0.25">
      <c r="A197" s="19">
        <v>60</v>
      </c>
      <c r="B197" s="19">
        <v>4</v>
      </c>
      <c r="C197" s="10" t="s">
        <v>403</v>
      </c>
      <c r="D197" s="81" t="s">
        <v>280</v>
      </c>
      <c r="E197" s="36">
        <v>2.0420000000000007</v>
      </c>
      <c r="F197" s="29">
        <v>125000</v>
      </c>
      <c r="G197" s="30">
        <f t="shared" si="6"/>
        <v>255250.00000000009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5</v>
      </c>
      <c r="C198" s="10" t="s">
        <v>331</v>
      </c>
      <c r="D198" s="81"/>
      <c r="E198" s="36">
        <v>36.337000000000003</v>
      </c>
      <c r="F198" s="29">
        <v>125000</v>
      </c>
      <c r="G198" s="30">
        <f t="shared" si="6"/>
        <v>4542125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76</v>
      </c>
      <c r="B199" s="19">
        <v>3</v>
      </c>
      <c r="C199" s="10" t="s">
        <v>379</v>
      </c>
      <c r="D199" s="83"/>
      <c r="E199" s="36">
        <v>0.17399999999999999</v>
      </c>
      <c r="F199" s="29">
        <v>125000</v>
      </c>
      <c r="G199" s="30">
        <f t="shared" si="6"/>
        <v>21750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76</v>
      </c>
      <c r="B200" s="19">
        <v>3.5</v>
      </c>
      <c r="C200" s="10" t="s">
        <v>439</v>
      </c>
      <c r="D200" s="83"/>
      <c r="E200" s="36">
        <v>6.2E-2</v>
      </c>
      <c r="F200" s="29">
        <v>125000</v>
      </c>
      <c r="G200" s="30">
        <f t="shared" si="6"/>
        <v>7750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76</v>
      </c>
      <c r="B201" s="19">
        <v>4</v>
      </c>
      <c r="C201" s="10" t="s">
        <v>440</v>
      </c>
      <c r="D201" s="83"/>
      <c r="E201" s="36">
        <v>7.0999999999999994E-2</v>
      </c>
      <c r="F201" s="29">
        <v>125000</v>
      </c>
      <c r="G201" s="30">
        <f t="shared" si="6"/>
        <v>8875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76</v>
      </c>
      <c r="B202" s="19">
        <v>4</v>
      </c>
      <c r="C202" s="10" t="s">
        <v>406</v>
      </c>
      <c r="D202" s="83">
        <v>20</v>
      </c>
      <c r="E202" s="36">
        <v>0.32299999999999995</v>
      </c>
      <c r="F202" s="29">
        <v>123000</v>
      </c>
      <c r="G202" s="30">
        <f t="shared" si="6"/>
        <v>39728.999999999993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4</v>
      </c>
      <c r="C203" s="10" t="s">
        <v>398</v>
      </c>
      <c r="D203" s="83">
        <v>20</v>
      </c>
      <c r="E203" s="36">
        <v>0.23600000000000004</v>
      </c>
      <c r="F203" s="29">
        <v>127000</v>
      </c>
      <c r="G203" s="30">
        <f t="shared" si="6"/>
        <v>29972.000000000007</v>
      </c>
      <c r="H203" s="42"/>
      <c r="I203" s="42"/>
      <c r="J203" s="37"/>
      <c r="K203" s="41"/>
      <c r="L203" s="38"/>
      <c r="M203" s="39"/>
    </row>
    <row r="204" spans="1:13" x14ac:dyDescent="0.25">
      <c r="A204" s="19">
        <v>76</v>
      </c>
      <c r="B204" s="19">
        <v>5</v>
      </c>
      <c r="C204" s="10" t="s">
        <v>364</v>
      </c>
      <c r="D204" s="83">
        <v>20</v>
      </c>
      <c r="E204" s="36">
        <v>0.57699999999999996</v>
      </c>
      <c r="F204" s="29">
        <v>127000</v>
      </c>
      <c r="G204" s="30">
        <f t="shared" si="6"/>
        <v>73279</v>
      </c>
      <c r="H204" s="42"/>
      <c r="I204" s="42"/>
      <c r="J204" s="37"/>
      <c r="K204" s="41"/>
      <c r="L204" s="38"/>
      <c r="M204" s="39"/>
    </row>
    <row r="205" spans="1:13" x14ac:dyDescent="0.25">
      <c r="A205" s="19">
        <v>89</v>
      </c>
      <c r="B205" s="19">
        <v>3.5</v>
      </c>
      <c r="C205" s="10" t="s">
        <v>399</v>
      </c>
      <c r="D205" s="83">
        <v>20</v>
      </c>
      <c r="E205" s="36">
        <v>1.2739999999999996</v>
      </c>
      <c r="F205" s="29">
        <v>123000</v>
      </c>
      <c r="G205" s="30">
        <f t="shared" si="6"/>
        <v>156701.99999999994</v>
      </c>
      <c r="H205" s="42"/>
      <c r="I205" s="42"/>
      <c r="J205" s="37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451</v>
      </c>
      <c r="D206" s="83" t="s">
        <v>20</v>
      </c>
      <c r="E206" s="36">
        <v>15.969999999999999</v>
      </c>
      <c r="F206" s="29">
        <v>123000</v>
      </c>
      <c r="G206" s="30">
        <f t="shared" si="6"/>
        <v>1964309.9999999998</v>
      </c>
      <c r="H206" s="42"/>
      <c r="I206" s="42"/>
      <c r="J206" s="37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353</v>
      </c>
      <c r="D207" s="19">
        <v>20</v>
      </c>
      <c r="E207" s="36">
        <v>0.21200000000000002</v>
      </c>
      <c r="F207" s="30">
        <v>125000</v>
      </c>
      <c r="G207" s="30">
        <f t="shared" si="6"/>
        <v>26500.000000000004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</v>
      </c>
      <c r="C208" s="10" t="s">
        <v>169</v>
      </c>
      <c r="D208" s="19"/>
      <c r="E208" s="36">
        <v>4.3999999999999997E-2</v>
      </c>
      <c r="F208" s="30">
        <v>120000</v>
      </c>
      <c r="G208" s="30">
        <f t="shared" si="6"/>
        <v>5280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441</v>
      </c>
      <c r="D209" s="19"/>
      <c r="E209" s="36">
        <v>9.8000000000000004E-2</v>
      </c>
      <c r="F209" s="30">
        <v>125000</v>
      </c>
      <c r="G209" s="30">
        <f t="shared" si="6"/>
        <v>12250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</v>
      </c>
      <c r="C210" s="10" t="s">
        <v>170</v>
      </c>
      <c r="D210" s="19"/>
      <c r="E210" s="36">
        <v>0.112</v>
      </c>
      <c r="F210" s="30">
        <v>110000</v>
      </c>
      <c r="G210" s="30">
        <f t="shared" si="6"/>
        <v>12320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233</v>
      </c>
      <c r="D211" s="19"/>
      <c r="E211" s="36">
        <v>0.31900000000000001</v>
      </c>
      <c r="F211" s="30">
        <v>110000</v>
      </c>
      <c r="G211" s="30">
        <f t="shared" si="6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442</v>
      </c>
      <c r="D212" s="19"/>
      <c r="E212" s="36">
        <v>5.8999999999999997E-2</v>
      </c>
      <c r="F212" s="30">
        <v>120000</v>
      </c>
      <c r="G212" s="30">
        <f t="shared" si="6"/>
        <v>7080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</v>
      </c>
      <c r="C213" s="10" t="s">
        <v>228</v>
      </c>
      <c r="D213" s="19"/>
      <c r="E213" s="36">
        <v>7.8000000000000014E-2</v>
      </c>
      <c r="F213" s="30">
        <v>125000</v>
      </c>
      <c r="G213" s="30">
        <f t="shared" si="6"/>
        <v>9750.0000000000018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5</v>
      </c>
      <c r="C214" s="10" t="s">
        <v>234</v>
      </c>
      <c r="D214" s="19"/>
      <c r="E214" s="36">
        <v>0.29400000000000004</v>
      </c>
      <c r="F214" s="30">
        <v>110000</v>
      </c>
      <c r="G214" s="30">
        <f t="shared" si="6"/>
        <v>32340.000000000004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5.5</v>
      </c>
      <c r="C215" s="10" t="s">
        <v>220</v>
      </c>
      <c r="D215" s="19"/>
      <c r="E215" s="36">
        <v>6.5000000000000002E-2</v>
      </c>
      <c r="F215" s="30">
        <v>125000</v>
      </c>
      <c r="G215" s="30">
        <f t="shared" si="6"/>
        <v>8125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350</v>
      </c>
      <c r="D216" s="19">
        <v>20</v>
      </c>
      <c r="E216" s="36">
        <v>0.36100000000000021</v>
      </c>
      <c r="F216" s="30">
        <v>115000</v>
      </c>
      <c r="G216" s="30">
        <f t="shared" si="6"/>
        <v>41515.000000000022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336</v>
      </c>
      <c r="D217" s="19">
        <v>20</v>
      </c>
      <c r="E217" s="36">
        <v>2.399</v>
      </c>
      <c r="F217" s="30">
        <v>125000</v>
      </c>
      <c r="G217" s="30">
        <f t="shared" si="6"/>
        <v>299875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235</v>
      </c>
      <c r="D218" s="19"/>
      <c r="E218" s="36">
        <v>0.216</v>
      </c>
      <c r="F218" s="30">
        <v>120000</v>
      </c>
      <c r="G218" s="30">
        <f t="shared" si="6"/>
        <v>25920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178</v>
      </c>
      <c r="D219" s="19" t="s">
        <v>25</v>
      </c>
      <c r="E219" s="36">
        <v>6.4000000000000057E-2</v>
      </c>
      <c r="F219" s="30">
        <v>120000</v>
      </c>
      <c r="G219" s="30">
        <f t="shared" si="6"/>
        <v>7680.0000000000073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171</v>
      </c>
      <c r="D220" s="19"/>
      <c r="E220" s="36">
        <v>0.123</v>
      </c>
      <c r="F220" s="30">
        <v>120000</v>
      </c>
      <c r="G220" s="30">
        <f t="shared" si="6"/>
        <v>14760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6</v>
      </c>
      <c r="C221" s="10" t="s">
        <v>199</v>
      </c>
      <c r="D221" s="19"/>
      <c r="E221" s="36">
        <v>6.9000000000000006E-2</v>
      </c>
      <c r="F221" s="30">
        <v>125000</v>
      </c>
      <c r="G221" s="30">
        <f t="shared" si="6"/>
        <v>8625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7</v>
      </c>
      <c r="C222" s="10" t="s">
        <v>320</v>
      </c>
      <c r="D222" s="19" t="s">
        <v>20</v>
      </c>
      <c r="E222" s="36">
        <v>1.5469999999999997</v>
      </c>
      <c r="F222" s="30">
        <v>120000</v>
      </c>
      <c r="G222" s="30">
        <f t="shared" si="6"/>
        <v>185639.99999999997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8</v>
      </c>
      <c r="C223" s="10" t="s">
        <v>284</v>
      </c>
      <c r="D223" s="19"/>
      <c r="E223" s="36">
        <v>0.55700000000000005</v>
      </c>
      <c r="F223" s="30">
        <v>125000</v>
      </c>
      <c r="G223" s="30">
        <f t="shared" si="6"/>
        <v>69625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8</v>
      </c>
      <c r="C224" s="10" t="s">
        <v>328</v>
      </c>
      <c r="D224" s="71" t="s">
        <v>190</v>
      </c>
      <c r="E224" s="36">
        <v>0.3620000000000001</v>
      </c>
      <c r="F224" s="30">
        <v>125000</v>
      </c>
      <c r="G224" s="30">
        <f t="shared" si="6"/>
        <v>45250.000000000015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8</v>
      </c>
      <c r="C225" s="10" t="s">
        <v>391</v>
      </c>
      <c r="D225" s="71"/>
      <c r="E225" s="36">
        <v>0.16300000000000001</v>
      </c>
      <c r="F225" s="30">
        <v>125000</v>
      </c>
      <c r="G225" s="30">
        <f t="shared" si="6"/>
        <v>20375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92</v>
      </c>
      <c r="B226" s="19">
        <v>6</v>
      </c>
      <c r="C226" s="10" t="s">
        <v>184</v>
      </c>
      <c r="D226" s="19"/>
      <c r="E226" s="36">
        <v>0.04</v>
      </c>
      <c r="F226" s="30">
        <v>120000</v>
      </c>
      <c r="G226" s="30">
        <f t="shared" si="6"/>
        <v>4800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102</v>
      </c>
      <c r="B227" s="19">
        <v>7</v>
      </c>
      <c r="C227" s="10" t="s">
        <v>213</v>
      </c>
      <c r="D227" s="19"/>
      <c r="E227" s="36">
        <v>8.0999999999999961E-2</v>
      </c>
      <c r="F227" s="30">
        <v>115000</v>
      </c>
      <c r="G227" s="30">
        <f t="shared" si="6"/>
        <v>9314.9999999999964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102</v>
      </c>
      <c r="B228" s="19">
        <v>8</v>
      </c>
      <c r="C228" s="10" t="s">
        <v>472</v>
      </c>
      <c r="D228" s="19">
        <v>35</v>
      </c>
      <c r="E228" s="36">
        <v>0.18</v>
      </c>
      <c r="F228" s="29">
        <v>120000</v>
      </c>
      <c r="G228" s="30">
        <f t="shared" si="6"/>
        <v>21600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102</v>
      </c>
      <c r="B229" s="19">
        <v>9</v>
      </c>
      <c r="C229" s="10" t="s">
        <v>194</v>
      </c>
      <c r="D229" s="19">
        <v>35</v>
      </c>
      <c r="E229" s="36">
        <v>0.53700000000000003</v>
      </c>
      <c r="F229" s="29">
        <v>120000</v>
      </c>
      <c r="G229" s="30">
        <f t="shared" si="6"/>
        <v>64440.000000000007</v>
      </c>
      <c r="H229" s="46"/>
      <c r="I229" s="46"/>
      <c r="J229" s="52"/>
      <c r="K229" s="51"/>
      <c r="L229" s="39"/>
      <c r="M229" s="39"/>
    </row>
    <row r="230" spans="1:13" x14ac:dyDescent="0.25">
      <c r="A230" s="19">
        <v>108</v>
      </c>
      <c r="B230" s="19">
        <v>6</v>
      </c>
      <c r="C230" s="10" t="s">
        <v>443</v>
      </c>
      <c r="D230" s="19"/>
      <c r="E230" s="36">
        <v>7.0000000000000007E-2</v>
      </c>
      <c r="F230" s="29">
        <v>120000</v>
      </c>
      <c r="G230" s="30">
        <f t="shared" si="6"/>
        <v>8400</v>
      </c>
      <c r="H230" s="46"/>
      <c r="I230" s="46"/>
      <c r="J230" s="52"/>
      <c r="K230" s="51"/>
      <c r="L230" s="39"/>
      <c r="M230" s="39"/>
    </row>
    <row r="231" spans="1:13" x14ac:dyDescent="0.25">
      <c r="A231" s="19">
        <v>114</v>
      </c>
      <c r="B231" s="19">
        <v>4</v>
      </c>
      <c r="C231" s="10" t="s">
        <v>173</v>
      </c>
      <c r="D231" s="19"/>
      <c r="E231" s="36">
        <v>0.1</v>
      </c>
      <c r="F231" s="29">
        <v>120000</v>
      </c>
      <c r="G231" s="30">
        <f t="shared" si="6"/>
        <v>12000</v>
      </c>
      <c r="H231" s="46"/>
      <c r="I231" s="46"/>
      <c r="J231" s="52"/>
      <c r="K231" s="51"/>
      <c r="L231" s="39"/>
      <c r="M231" s="39"/>
    </row>
    <row r="232" spans="1:13" x14ac:dyDescent="0.25">
      <c r="A232" s="19">
        <v>114</v>
      </c>
      <c r="B232" s="19">
        <v>4</v>
      </c>
      <c r="C232" s="10" t="s">
        <v>181</v>
      </c>
      <c r="D232" s="19"/>
      <c r="E232" s="36">
        <v>0.20099999999999996</v>
      </c>
      <c r="F232" s="29">
        <v>120000</v>
      </c>
      <c r="G232" s="30">
        <f t="shared" ref="G232:G309" si="7">E232*F232</f>
        <v>24119.999999999996</v>
      </c>
      <c r="H232" s="46"/>
      <c r="I232" s="46"/>
      <c r="J232" s="52"/>
      <c r="K232" s="51"/>
      <c r="L232" s="39"/>
      <c r="M232" s="39"/>
    </row>
    <row r="233" spans="1:13" x14ac:dyDescent="0.25">
      <c r="A233" s="19">
        <v>114</v>
      </c>
      <c r="B233" s="19">
        <v>5</v>
      </c>
      <c r="C233" s="10" t="s">
        <v>202</v>
      </c>
      <c r="D233" s="19" t="s">
        <v>20</v>
      </c>
      <c r="E233" s="36">
        <v>7.2999999999999954E-2</v>
      </c>
      <c r="F233" s="29">
        <v>115000</v>
      </c>
      <c r="G233" s="30">
        <f t="shared" si="7"/>
        <v>8394.9999999999945</v>
      </c>
      <c r="H233" s="46"/>
      <c r="I233" s="46"/>
      <c r="J233" s="52"/>
      <c r="K233" s="51"/>
      <c r="L233" s="39"/>
      <c r="M233" s="39"/>
    </row>
    <row r="234" spans="1:13" x14ac:dyDescent="0.25">
      <c r="A234" s="19">
        <v>114</v>
      </c>
      <c r="B234" s="19">
        <v>5</v>
      </c>
      <c r="C234" s="9" t="s">
        <v>201</v>
      </c>
      <c r="D234" s="18" t="s">
        <v>20</v>
      </c>
      <c r="E234" s="36">
        <v>0.55499999999999994</v>
      </c>
      <c r="F234" s="29">
        <v>115000</v>
      </c>
      <c r="G234" s="30">
        <f t="shared" si="7"/>
        <v>63824.999999999993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5</v>
      </c>
      <c r="C235" s="8" t="s">
        <v>222</v>
      </c>
      <c r="D235" s="19"/>
      <c r="E235" s="36">
        <v>0.15500000000000003</v>
      </c>
      <c r="F235" s="29">
        <v>120000</v>
      </c>
      <c r="G235" s="30">
        <f t="shared" si="7"/>
        <v>18600.000000000004</v>
      </c>
      <c r="H235" s="47"/>
      <c r="I235" s="42"/>
      <c r="J235" s="37"/>
      <c r="K235" s="41"/>
      <c r="L235" s="38"/>
      <c r="M235" s="39"/>
    </row>
    <row r="236" spans="1:13" x14ac:dyDescent="0.25">
      <c r="A236" s="19">
        <v>114</v>
      </c>
      <c r="B236" s="19">
        <v>5</v>
      </c>
      <c r="C236" s="8" t="s">
        <v>392</v>
      </c>
      <c r="D236" s="19"/>
      <c r="E236" s="36">
        <v>0.14399999999999999</v>
      </c>
      <c r="F236" s="29">
        <v>125000</v>
      </c>
      <c r="G236" s="30">
        <f t="shared" si="7"/>
        <v>18000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8" t="s">
        <v>296</v>
      </c>
      <c r="D237" s="19" t="s">
        <v>269</v>
      </c>
      <c r="E237" s="36">
        <v>4.0949999999999998</v>
      </c>
      <c r="F237" s="29">
        <v>125000</v>
      </c>
      <c r="G237" s="30">
        <f t="shared" si="7"/>
        <v>511874.99999999994</v>
      </c>
      <c r="H237" s="47"/>
      <c r="I237" s="42"/>
      <c r="J237" s="37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8" t="s">
        <v>473</v>
      </c>
      <c r="D238" s="19">
        <v>20</v>
      </c>
      <c r="E238" s="36">
        <v>3.1930000000000001</v>
      </c>
      <c r="F238" s="29">
        <v>125000</v>
      </c>
      <c r="G238" s="30">
        <f t="shared" si="7"/>
        <v>399125</v>
      </c>
      <c r="H238" s="47"/>
      <c r="I238" s="42"/>
      <c r="J238" s="37"/>
      <c r="K238" s="41"/>
      <c r="L238" s="38"/>
      <c r="M238" s="39"/>
    </row>
    <row r="239" spans="1:13" x14ac:dyDescent="0.25">
      <c r="A239" s="19">
        <v>114</v>
      </c>
      <c r="B239" s="19">
        <v>6</v>
      </c>
      <c r="C239" s="8" t="s">
        <v>393</v>
      </c>
      <c r="D239" s="19"/>
      <c r="E239" s="36">
        <v>0.17799999999999999</v>
      </c>
      <c r="F239" s="29">
        <v>125000</v>
      </c>
      <c r="G239" s="30">
        <f t="shared" si="7"/>
        <v>22250</v>
      </c>
      <c r="H239" s="47"/>
      <c r="I239" s="42"/>
      <c r="J239" s="37"/>
      <c r="K239" s="41"/>
      <c r="L239" s="38"/>
      <c r="M239" s="39"/>
    </row>
    <row r="240" spans="1:13" x14ac:dyDescent="0.25">
      <c r="A240" s="19">
        <v>114</v>
      </c>
      <c r="B240" s="19">
        <v>6</v>
      </c>
      <c r="C240" s="8" t="s">
        <v>179</v>
      </c>
      <c r="D240" s="19"/>
      <c r="E240" s="36">
        <v>9.8000000000000004E-2</v>
      </c>
      <c r="F240" s="29">
        <v>120000</v>
      </c>
      <c r="G240" s="30">
        <f t="shared" si="7"/>
        <v>11760</v>
      </c>
      <c r="H240" s="47"/>
      <c r="I240" s="42"/>
      <c r="J240" s="37"/>
      <c r="K240" s="41"/>
      <c r="L240" s="38"/>
      <c r="M240" s="39"/>
    </row>
    <row r="241" spans="1:13" x14ac:dyDescent="0.25">
      <c r="A241" s="19">
        <v>114</v>
      </c>
      <c r="B241" s="19">
        <v>6</v>
      </c>
      <c r="C241" s="9" t="s">
        <v>185</v>
      </c>
      <c r="D241" s="18"/>
      <c r="E241" s="36">
        <v>7.3999999999999996E-2</v>
      </c>
      <c r="F241" s="29">
        <v>120000</v>
      </c>
      <c r="G241" s="30">
        <f t="shared" si="7"/>
        <v>8880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6</v>
      </c>
      <c r="C242" s="9" t="s">
        <v>230</v>
      </c>
      <c r="D242" s="18"/>
      <c r="E242" s="36">
        <v>0.54899999999999993</v>
      </c>
      <c r="F242" s="29">
        <v>123000</v>
      </c>
      <c r="G242" s="30">
        <f t="shared" si="7"/>
        <v>67526.999999999985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7</v>
      </c>
      <c r="C243" s="9" t="s">
        <v>187</v>
      </c>
      <c r="D243" s="18"/>
      <c r="E243" s="36">
        <v>9.5000000000000001E-2</v>
      </c>
      <c r="F243" s="29">
        <v>115000</v>
      </c>
      <c r="G243" s="30">
        <f t="shared" si="7"/>
        <v>10925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9</v>
      </c>
      <c r="C244" s="9" t="s">
        <v>91</v>
      </c>
      <c r="D244" s="18"/>
      <c r="E244" s="36">
        <v>0.107</v>
      </c>
      <c r="F244" s="29">
        <v>115000</v>
      </c>
      <c r="G244" s="30">
        <f t="shared" si="7"/>
        <v>12305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9</v>
      </c>
      <c r="C245" s="9" t="s">
        <v>254</v>
      </c>
      <c r="D245" s="18"/>
      <c r="E245" s="36">
        <v>1.637</v>
      </c>
      <c r="F245" s="29">
        <v>115000</v>
      </c>
      <c r="G245" s="30">
        <f t="shared" si="7"/>
        <v>188255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329</v>
      </c>
      <c r="D246" s="18" t="s">
        <v>311</v>
      </c>
      <c r="E246" s="36">
        <v>2.4200000000000004</v>
      </c>
      <c r="F246" s="29">
        <v>125000</v>
      </c>
      <c r="G246" s="30">
        <f t="shared" si="7"/>
        <v>302500.00000000006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10</v>
      </c>
      <c r="C247" s="9" t="s">
        <v>210</v>
      </c>
      <c r="D247" s="18" t="s">
        <v>191</v>
      </c>
      <c r="E247" s="36">
        <v>0.57099999999999973</v>
      </c>
      <c r="F247" s="29">
        <v>120000</v>
      </c>
      <c r="G247" s="30">
        <f t="shared" si="7"/>
        <v>68519.999999999971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10</v>
      </c>
      <c r="C248" s="9" t="s">
        <v>92</v>
      </c>
      <c r="D248" s="61"/>
      <c r="E248" s="36">
        <v>0.34899999999999998</v>
      </c>
      <c r="F248" s="29">
        <v>115000</v>
      </c>
      <c r="G248" s="30">
        <f t="shared" si="7"/>
        <v>40135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11</v>
      </c>
      <c r="C249" s="9" t="s">
        <v>275</v>
      </c>
      <c r="D249" s="61" t="s">
        <v>25</v>
      </c>
      <c r="E249" s="36">
        <v>1.5580000000000001</v>
      </c>
      <c r="F249" s="29">
        <v>122000</v>
      </c>
      <c r="G249" s="30">
        <f t="shared" si="7"/>
        <v>190076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18</v>
      </c>
      <c r="C250" s="9" t="s">
        <v>242</v>
      </c>
      <c r="D250" s="61"/>
      <c r="E250" s="36">
        <v>0.20300000000000001</v>
      </c>
      <c r="F250" s="29">
        <v>120000</v>
      </c>
      <c r="G250" s="30">
        <f t="shared" si="7"/>
        <v>24360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133</v>
      </c>
      <c r="B251" s="19">
        <v>4</v>
      </c>
      <c r="C251" s="9" t="s">
        <v>401</v>
      </c>
      <c r="D251" s="61">
        <v>20</v>
      </c>
      <c r="E251" s="36">
        <v>0.375</v>
      </c>
      <c r="F251" s="29">
        <v>123000</v>
      </c>
      <c r="G251" s="30">
        <f t="shared" si="7"/>
        <v>46125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394</v>
      </c>
      <c r="D252" s="61"/>
      <c r="E252" s="36">
        <v>0.41499999999999998</v>
      </c>
      <c r="F252" s="29">
        <v>125000</v>
      </c>
      <c r="G252" s="30">
        <f t="shared" si="7"/>
        <v>51875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214</v>
      </c>
      <c r="D253" s="61"/>
      <c r="E253" s="36">
        <v>0.28599999999999998</v>
      </c>
      <c r="F253" s="29">
        <v>110000</v>
      </c>
      <c r="G253" s="30">
        <f t="shared" si="7"/>
        <v>31459.999999999996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133</v>
      </c>
      <c r="B254" s="19">
        <v>5</v>
      </c>
      <c r="C254" s="9" t="s">
        <v>249</v>
      </c>
      <c r="D254" s="61">
        <v>20</v>
      </c>
      <c r="E254" s="36">
        <v>0.83499999999999996</v>
      </c>
      <c r="F254" s="29">
        <v>110000</v>
      </c>
      <c r="G254" s="30">
        <f t="shared" si="7"/>
        <v>91850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133</v>
      </c>
      <c r="B255" s="19">
        <v>5</v>
      </c>
      <c r="C255" s="9" t="s">
        <v>444</v>
      </c>
      <c r="D255" s="61"/>
      <c r="E255" s="36">
        <v>0.13300000000000001</v>
      </c>
      <c r="F255" s="29">
        <v>120000</v>
      </c>
      <c r="G255" s="30">
        <f t="shared" si="7"/>
        <v>15960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140</v>
      </c>
      <c r="B256" s="19">
        <v>8</v>
      </c>
      <c r="C256" s="9" t="s">
        <v>395</v>
      </c>
      <c r="D256" s="61">
        <v>20</v>
      </c>
      <c r="E256" s="36">
        <v>7.423</v>
      </c>
      <c r="F256" s="29">
        <v>125000</v>
      </c>
      <c r="G256" s="30">
        <f t="shared" si="7"/>
        <v>927875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4.5</v>
      </c>
      <c r="C257" s="9" t="s">
        <v>445</v>
      </c>
      <c r="D257" s="61"/>
      <c r="E257" s="36">
        <v>0.35699999999999998</v>
      </c>
      <c r="F257" s="29">
        <v>123000</v>
      </c>
      <c r="G257" s="30">
        <f t="shared" si="7"/>
        <v>43911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4.5</v>
      </c>
      <c r="C258" s="8" t="s">
        <v>200</v>
      </c>
      <c r="D258" s="22"/>
      <c r="E258" s="64">
        <v>8.1000000000000003E-2</v>
      </c>
      <c r="F258" s="30">
        <v>125000</v>
      </c>
      <c r="G258" s="30">
        <f t="shared" si="7"/>
        <v>10125</v>
      </c>
      <c r="H258" s="42"/>
      <c r="I258" s="42"/>
      <c r="J258" s="53"/>
      <c r="K258" s="41"/>
      <c r="L258" s="38"/>
      <c r="M258" s="39"/>
    </row>
    <row r="259" spans="1:13" x14ac:dyDescent="0.25">
      <c r="A259" s="22">
        <v>159</v>
      </c>
      <c r="B259" s="22">
        <v>5</v>
      </c>
      <c r="C259" s="12" t="s">
        <v>204</v>
      </c>
      <c r="D259" s="24">
        <v>20</v>
      </c>
      <c r="E259" s="36">
        <v>0.35400000000000009</v>
      </c>
      <c r="F259" s="30">
        <v>123000</v>
      </c>
      <c r="G259" s="30">
        <f t="shared" si="7"/>
        <v>43542.000000000015</v>
      </c>
      <c r="H259" s="42"/>
      <c r="I259" s="42"/>
      <c r="J259" s="53"/>
      <c r="K259" s="41"/>
      <c r="L259" s="38"/>
      <c r="M259" s="39"/>
    </row>
    <row r="260" spans="1:13" x14ac:dyDescent="0.25">
      <c r="A260" s="19">
        <v>159</v>
      </c>
      <c r="B260" s="19">
        <v>5</v>
      </c>
      <c r="C260" s="8" t="s">
        <v>209</v>
      </c>
      <c r="D260" s="19" t="s">
        <v>20</v>
      </c>
      <c r="E260" s="36">
        <v>0.16300000000000001</v>
      </c>
      <c r="F260" s="29">
        <v>120000</v>
      </c>
      <c r="G260" s="30">
        <f t="shared" si="7"/>
        <v>19560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454</v>
      </c>
      <c r="D261" s="19" t="s">
        <v>20</v>
      </c>
      <c r="E261" s="36">
        <v>0.71900000000000031</v>
      </c>
      <c r="F261" s="29">
        <v>129000</v>
      </c>
      <c r="G261" s="30">
        <f t="shared" si="7"/>
        <v>92751.000000000044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384</v>
      </c>
      <c r="D262" s="19"/>
      <c r="E262" s="36">
        <v>0.22199999999999998</v>
      </c>
      <c r="F262" s="29">
        <v>125000</v>
      </c>
      <c r="G262" s="30">
        <f t="shared" si="7"/>
        <v>27749.999999999996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293</v>
      </c>
      <c r="D263" s="19" t="s">
        <v>20</v>
      </c>
      <c r="E263" s="36">
        <v>0.20499999999999996</v>
      </c>
      <c r="F263" s="29">
        <v>120000</v>
      </c>
      <c r="G263" s="30">
        <f t="shared" si="7"/>
        <v>24599.999999999996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6</v>
      </c>
      <c r="C264" s="8" t="s">
        <v>172</v>
      </c>
      <c r="D264" s="19"/>
      <c r="E264" s="36">
        <v>0.16099999999999998</v>
      </c>
      <c r="F264" s="29">
        <v>120000</v>
      </c>
      <c r="G264" s="30">
        <f t="shared" si="7"/>
        <v>19319.999999999996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6</v>
      </c>
      <c r="C265" s="8" t="s">
        <v>215</v>
      </c>
      <c r="D265" s="19" t="s">
        <v>20</v>
      </c>
      <c r="E265" s="36">
        <v>0.26200000000000001</v>
      </c>
      <c r="F265" s="29">
        <v>115000</v>
      </c>
      <c r="G265" s="30">
        <f t="shared" si="7"/>
        <v>30130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7</v>
      </c>
      <c r="C266" s="8" t="s">
        <v>487</v>
      </c>
      <c r="D266" s="19"/>
      <c r="E266" s="36">
        <v>5.0140000000000002</v>
      </c>
      <c r="F266" s="29">
        <v>125000</v>
      </c>
      <c r="G266" s="30">
        <f t="shared" si="7"/>
        <v>626750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7</v>
      </c>
      <c r="C267" s="8" t="s">
        <v>26</v>
      </c>
      <c r="D267" s="19">
        <v>20</v>
      </c>
      <c r="E267" s="36">
        <v>0.22600000000000001</v>
      </c>
      <c r="F267" s="29">
        <v>105000</v>
      </c>
      <c r="G267" s="30">
        <f t="shared" si="7"/>
        <v>23730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159</v>
      </c>
      <c r="B268" s="19">
        <v>8</v>
      </c>
      <c r="C268" s="8" t="s">
        <v>460</v>
      </c>
      <c r="D268" s="19" t="s">
        <v>311</v>
      </c>
      <c r="E268" s="36">
        <v>1.425</v>
      </c>
      <c r="F268" s="29">
        <v>125000</v>
      </c>
      <c r="G268" s="30">
        <f t="shared" si="7"/>
        <v>178125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9</v>
      </c>
      <c r="C269" s="8" t="s">
        <v>404</v>
      </c>
      <c r="D269" s="19" t="s">
        <v>405</v>
      </c>
      <c r="E269" s="36">
        <v>7.0780000000000003</v>
      </c>
      <c r="F269" s="29">
        <v>125000</v>
      </c>
      <c r="G269" s="30">
        <f t="shared" si="7"/>
        <v>884750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159</v>
      </c>
      <c r="B270" s="19">
        <v>9</v>
      </c>
      <c r="C270" s="8" t="s">
        <v>316</v>
      </c>
      <c r="D270" s="19">
        <v>20</v>
      </c>
      <c r="E270" s="36">
        <v>0.26</v>
      </c>
      <c r="F270" s="29">
        <v>110000</v>
      </c>
      <c r="G270" s="30">
        <f t="shared" si="7"/>
        <v>28600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159</v>
      </c>
      <c r="B271" s="19">
        <v>12</v>
      </c>
      <c r="C271" s="8" t="s">
        <v>420</v>
      </c>
      <c r="D271" s="19" t="s">
        <v>20</v>
      </c>
      <c r="E271" s="36">
        <v>0.95799999999999996</v>
      </c>
      <c r="F271" s="29">
        <v>120000</v>
      </c>
      <c r="G271" s="30">
        <f t="shared" si="7"/>
        <v>114960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168</v>
      </c>
      <c r="B272" s="19">
        <v>7</v>
      </c>
      <c r="C272" s="8" t="s">
        <v>446</v>
      </c>
      <c r="D272" s="19"/>
      <c r="E272" s="36">
        <v>14.978</v>
      </c>
      <c r="F272" s="29">
        <v>120000</v>
      </c>
      <c r="G272" s="30">
        <f t="shared" si="7"/>
        <v>1797360</v>
      </c>
      <c r="H272" s="42"/>
      <c r="I272" s="42"/>
      <c r="J272" s="40"/>
      <c r="K272" s="41"/>
      <c r="L272" s="39"/>
      <c r="M272" s="39"/>
    </row>
    <row r="273" spans="1:13" ht="13.5" customHeight="1" x14ac:dyDescent="0.25">
      <c r="A273" s="19">
        <v>168</v>
      </c>
      <c r="B273" s="19">
        <v>7</v>
      </c>
      <c r="C273" s="9" t="s">
        <v>380</v>
      </c>
      <c r="D273" s="19"/>
      <c r="E273" s="36">
        <v>8.484</v>
      </c>
      <c r="F273" s="29">
        <v>120000</v>
      </c>
      <c r="G273" s="30">
        <f>E273*F273</f>
        <v>1018080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168</v>
      </c>
      <c r="B274" s="19">
        <v>7</v>
      </c>
      <c r="C274" s="8" t="s">
        <v>188</v>
      </c>
      <c r="D274" s="19" t="s">
        <v>279</v>
      </c>
      <c r="E274" s="36">
        <v>0.312</v>
      </c>
      <c r="F274" s="29">
        <v>120000</v>
      </c>
      <c r="G274" s="30">
        <f t="shared" si="7"/>
        <v>37440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168</v>
      </c>
      <c r="B275" s="19">
        <v>7</v>
      </c>
      <c r="C275" s="9" t="s">
        <v>302</v>
      </c>
      <c r="D275" s="19">
        <v>20</v>
      </c>
      <c r="E275" s="36">
        <v>4.7650000000000006</v>
      </c>
      <c r="F275" s="29">
        <v>120000</v>
      </c>
      <c r="G275" s="30">
        <f t="shared" si="7"/>
        <v>571800.00000000012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7</v>
      </c>
      <c r="C276" s="9" t="s">
        <v>461</v>
      </c>
      <c r="D276" s="19" t="s">
        <v>20</v>
      </c>
      <c r="E276" s="36">
        <v>0.26299999999999901</v>
      </c>
      <c r="F276" s="29">
        <v>118000</v>
      </c>
      <c r="G276" s="30">
        <f t="shared" si="7"/>
        <v>31033.999999999884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168</v>
      </c>
      <c r="B277" s="19">
        <v>8</v>
      </c>
      <c r="C277" s="9" t="s">
        <v>488</v>
      </c>
      <c r="D277" s="19" t="s">
        <v>20</v>
      </c>
      <c r="E277" s="36">
        <v>15.417</v>
      </c>
      <c r="F277" s="29">
        <v>123000</v>
      </c>
      <c r="G277" s="30">
        <f t="shared" si="7"/>
        <v>1896291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8</v>
      </c>
      <c r="C278" s="9" t="s">
        <v>317</v>
      </c>
      <c r="D278" s="18" t="s">
        <v>20</v>
      </c>
      <c r="E278" s="36">
        <v>0.19200000000000017</v>
      </c>
      <c r="F278" s="29">
        <v>120000</v>
      </c>
      <c r="G278" s="30">
        <f t="shared" si="7"/>
        <v>23040.000000000022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168</v>
      </c>
      <c r="B279" s="19">
        <v>10</v>
      </c>
      <c r="C279" s="9" t="s">
        <v>54</v>
      </c>
      <c r="D279" s="18">
        <v>20</v>
      </c>
      <c r="E279" s="36">
        <v>0.1100000000000001</v>
      </c>
      <c r="F279" s="29">
        <v>115000</v>
      </c>
      <c r="G279" s="30">
        <f t="shared" si="7"/>
        <v>12650.000000000011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168</v>
      </c>
      <c r="B280" s="19">
        <v>11</v>
      </c>
      <c r="C280" s="9" t="s">
        <v>226</v>
      </c>
      <c r="D280" s="18" t="s">
        <v>192</v>
      </c>
      <c r="E280" s="36">
        <v>1.4369999999999994</v>
      </c>
      <c r="F280" s="29">
        <v>120000</v>
      </c>
      <c r="G280" s="30">
        <f t="shared" si="7"/>
        <v>172439.99999999991</v>
      </c>
      <c r="H280" s="42"/>
      <c r="I280" s="42"/>
      <c r="J280" s="40"/>
      <c r="K280" s="41"/>
      <c r="L280" s="38"/>
      <c r="M280" s="39"/>
    </row>
    <row r="281" spans="1:13" ht="13.5" customHeight="1" x14ac:dyDescent="0.25">
      <c r="A281" s="19">
        <v>168</v>
      </c>
      <c r="B281" s="19">
        <v>12</v>
      </c>
      <c r="C281" s="9" t="s">
        <v>427</v>
      </c>
      <c r="D281" s="18"/>
      <c r="E281" s="36">
        <v>7.34</v>
      </c>
      <c r="F281" s="29">
        <v>110000</v>
      </c>
      <c r="G281" s="30">
        <f t="shared" si="7"/>
        <v>807400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219</v>
      </c>
      <c r="B282" s="19">
        <v>6</v>
      </c>
      <c r="C282" s="9" t="s">
        <v>61</v>
      </c>
      <c r="D282" s="18"/>
      <c r="E282" s="36">
        <v>0.17700000000000005</v>
      </c>
      <c r="F282" s="29">
        <v>120000</v>
      </c>
      <c r="G282" s="30">
        <f t="shared" si="7"/>
        <v>21240.000000000007</v>
      </c>
      <c r="H282" s="42"/>
      <c r="I282" s="42"/>
      <c r="J282" s="40"/>
      <c r="K282" s="41"/>
      <c r="L282" s="38"/>
      <c r="M282" s="39"/>
    </row>
    <row r="283" spans="1:13" ht="13.5" customHeight="1" x14ac:dyDescent="0.25">
      <c r="A283" s="19">
        <v>219</v>
      </c>
      <c r="B283" s="19">
        <v>7</v>
      </c>
      <c r="C283" s="9" t="s">
        <v>407</v>
      </c>
      <c r="D283" s="18" t="s">
        <v>20</v>
      </c>
      <c r="E283" s="36">
        <v>0.13100000000000001</v>
      </c>
      <c r="F283" s="29">
        <v>123000</v>
      </c>
      <c r="G283" s="30">
        <f t="shared" si="7"/>
        <v>16113</v>
      </c>
      <c r="H283" s="42"/>
      <c r="I283" s="42"/>
      <c r="J283" s="40"/>
      <c r="K283" s="41"/>
      <c r="L283" s="38"/>
      <c r="M283" s="39"/>
    </row>
    <row r="284" spans="1:13" ht="13.5" customHeight="1" x14ac:dyDescent="0.25">
      <c r="A284" s="19">
        <v>219</v>
      </c>
      <c r="B284" s="19">
        <v>7</v>
      </c>
      <c r="C284" s="9" t="s">
        <v>282</v>
      </c>
      <c r="D284" s="18" t="s">
        <v>279</v>
      </c>
      <c r="E284" s="36">
        <v>0.14699999999999999</v>
      </c>
      <c r="F284" s="29">
        <v>110000</v>
      </c>
      <c r="G284" s="30">
        <f t="shared" si="7"/>
        <v>16170</v>
      </c>
      <c r="H284" s="42"/>
      <c r="I284" s="42"/>
      <c r="J284" s="40"/>
      <c r="K284" s="41"/>
      <c r="L284" s="38"/>
      <c r="M284" s="39"/>
    </row>
    <row r="285" spans="1:13" ht="13.5" customHeight="1" x14ac:dyDescent="0.25">
      <c r="A285" s="19">
        <v>219</v>
      </c>
      <c r="B285" s="19">
        <v>7</v>
      </c>
      <c r="C285" s="9" t="s">
        <v>501</v>
      </c>
      <c r="D285" s="18"/>
      <c r="E285" s="36">
        <v>0.36</v>
      </c>
      <c r="F285" s="29">
        <v>120000</v>
      </c>
      <c r="G285" s="30">
        <f t="shared" si="7"/>
        <v>43200</v>
      </c>
      <c r="H285" s="42"/>
      <c r="I285" s="42"/>
      <c r="J285" s="40"/>
      <c r="K285" s="41"/>
      <c r="L285" s="38"/>
      <c r="M285" s="39"/>
    </row>
    <row r="286" spans="1:13" ht="13.5" customHeight="1" x14ac:dyDescent="0.25">
      <c r="A286" s="19">
        <v>219</v>
      </c>
      <c r="B286" s="19">
        <v>8</v>
      </c>
      <c r="C286" s="9" t="s">
        <v>499</v>
      </c>
      <c r="D286" s="18" t="s">
        <v>20</v>
      </c>
      <c r="E286" s="36">
        <v>17.725999999999999</v>
      </c>
      <c r="F286" s="29">
        <v>120000</v>
      </c>
      <c r="G286" s="30">
        <f t="shared" si="7"/>
        <v>2127120</v>
      </c>
      <c r="H286" s="42"/>
      <c r="I286" s="42"/>
      <c r="J286" s="40"/>
      <c r="K286" s="41"/>
      <c r="L286" s="38"/>
      <c r="M286" s="39"/>
    </row>
    <row r="287" spans="1:13" ht="13.5" customHeight="1" x14ac:dyDescent="0.25">
      <c r="A287" s="19">
        <v>219</v>
      </c>
      <c r="B287" s="19">
        <v>8</v>
      </c>
      <c r="C287" s="9" t="s">
        <v>502</v>
      </c>
      <c r="D287" s="18"/>
      <c r="E287" s="36">
        <v>7.0220000000000002</v>
      </c>
      <c r="F287" s="29">
        <v>120000</v>
      </c>
      <c r="G287" s="30">
        <f t="shared" si="7"/>
        <v>842640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9" t="s">
        <v>347</v>
      </c>
      <c r="D288" s="19" t="s">
        <v>358</v>
      </c>
      <c r="E288" s="65">
        <v>0.69799999999999995</v>
      </c>
      <c r="F288" s="29">
        <v>120000</v>
      </c>
      <c r="G288" s="30">
        <f t="shared" si="7"/>
        <v>83760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9" t="s">
        <v>459</v>
      </c>
      <c r="D289" s="19" t="s">
        <v>322</v>
      </c>
      <c r="E289" s="65">
        <v>9.6859999999999999</v>
      </c>
      <c r="F289" s="29">
        <v>120000</v>
      </c>
      <c r="G289" s="30">
        <f t="shared" si="7"/>
        <v>1162320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9" t="s">
        <v>324</v>
      </c>
      <c r="D290" s="86" t="s">
        <v>20</v>
      </c>
      <c r="E290" s="65">
        <v>0.23899999999999721</v>
      </c>
      <c r="F290" s="29">
        <v>125000</v>
      </c>
      <c r="G290" s="30">
        <f t="shared" si="7"/>
        <v>29874.999999999651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9" t="s">
        <v>425</v>
      </c>
      <c r="D291" s="19" t="s">
        <v>25</v>
      </c>
      <c r="E291" s="65">
        <v>7.536999999999999</v>
      </c>
      <c r="F291" s="29">
        <v>125000</v>
      </c>
      <c r="G291" s="30">
        <f t="shared" si="7"/>
        <v>942124.99999999988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9" t="s">
        <v>453</v>
      </c>
      <c r="D292" s="19" t="s">
        <v>20</v>
      </c>
      <c r="E292" s="65">
        <v>9.5</v>
      </c>
      <c r="F292" s="29">
        <v>125000</v>
      </c>
      <c r="G292" s="30">
        <f t="shared" si="7"/>
        <v>1187500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8</v>
      </c>
      <c r="C293" s="9" t="s">
        <v>312</v>
      </c>
      <c r="D293" s="19" t="s">
        <v>25</v>
      </c>
      <c r="E293" s="65">
        <v>1.9429999999999998</v>
      </c>
      <c r="F293" s="29">
        <v>125000</v>
      </c>
      <c r="G293" s="30">
        <f t="shared" si="7"/>
        <v>242874.99999999997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8</v>
      </c>
      <c r="C294" s="8" t="s">
        <v>500</v>
      </c>
      <c r="D294" s="19"/>
      <c r="E294" s="36">
        <v>0.40500000000000003</v>
      </c>
      <c r="F294" s="29">
        <v>115000</v>
      </c>
      <c r="G294" s="30">
        <f t="shared" si="7"/>
        <v>46575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8</v>
      </c>
      <c r="C295" s="8" t="s">
        <v>349</v>
      </c>
      <c r="D295" s="19"/>
      <c r="E295" s="36">
        <v>0.371</v>
      </c>
      <c r="F295" s="29">
        <v>115000</v>
      </c>
      <c r="G295" s="30">
        <f t="shared" si="7"/>
        <v>42665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8</v>
      </c>
      <c r="C296" s="8" t="s">
        <v>308</v>
      </c>
      <c r="D296" s="19"/>
      <c r="E296" s="36">
        <v>0.30699999999999994</v>
      </c>
      <c r="F296" s="29">
        <v>120000</v>
      </c>
      <c r="G296" s="30">
        <f t="shared" si="7"/>
        <v>36839.999999999993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219</v>
      </c>
      <c r="B297" s="19">
        <v>8</v>
      </c>
      <c r="C297" s="8" t="s">
        <v>227</v>
      </c>
      <c r="D297" s="19"/>
      <c r="E297" s="36">
        <v>0.21099999999999999</v>
      </c>
      <c r="F297" s="29">
        <v>115000</v>
      </c>
      <c r="G297" s="30">
        <f t="shared" si="7"/>
        <v>24265</v>
      </c>
      <c r="H297" s="42"/>
      <c r="I297" s="42"/>
      <c r="J297" s="40"/>
      <c r="K297" s="41"/>
      <c r="L297" s="38"/>
      <c r="M297" s="39"/>
    </row>
    <row r="298" spans="1:13" x14ac:dyDescent="0.25">
      <c r="A298" s="19">
        <v>219</v>
      </c>
      <c r="B298" s="19">
        <v>9</v>
      </c>
      <c r="C298" s="8" t="s">
        <v>180</v>
      </c>
      <c r="D298" s="19"/>
      <c r="E298" s="36">
        <v>0.32300000000000001</v>
      </c>
      <c r="F298" s="29">
        <v>115000</v>
      </c>
      <c r="G298" s="30">
        <f t="shared" si="7"/>
        <v>37145</v>
      </c>
      <c r="H298" s="42"/>
      <c r="I298" s="42"/>
      <c r="J298" s="40"/>
      <c r="K298" s="41"/>
      <c r="L298" s="38"/>
      <c r="M298" s="39"/>
    </row>
    <row r="299" spans="1:13" x14ac:dyDescent="0.25">
      <c r="A299" s="19">
        <v>219</v>
      </c>
      <c r="B299" s="19">
        <v>10</v>
      </c>
      <c r="C299" s="8" t="s">
        <v>303</v>
      </c>
      <c r="D299" s="19"/>
      <c r="E299" s="36">
        <v>20.3</v>
      </c>
      <c r="F299" s="29">
        <v>125000</v>
      </c>
      <c r="G299" s="30">
        <f>E299*F299</f>
        <v>2537500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219</v>
      </c>
      <c r="B300" s="19">
        <v>10</v>
      </c>
      <c r="C300" s="8" t="s">
        <v>297</v>
      </c>
      <c r="D300" s="19" t="s">
        <v>20</v>
      </c>
      <c r="E300" s="36">
        <v>150</v>
      </c>
      <c r="F300" s="29">
        <v>120000</v>
      </c>
      <c r="G300" s="30">
        <f>E300*F300</f>
        <v>18000000</v>
      </c>
      <c r="H300" s="42"/>
      <c r="I300" s="42"/>
      <c r="J300" s="40"/>
      <c r="K300" s="41"/>
      <c r="L300" s="38"/>
      <c r="M300" s="39"/>
    </row>
    <row r="301" spans="1:13" x14ac:dyDescent="0.25">
      <c r="A301" s="19">
        <v>219</v>
      </c>
      <c r="B301" s="19">
        <v>10</v>
      </c>
      <c r="C301" s="8" t="s">
        <v>93</v>
      </c>
      <c r="D301" s="19" t="s">
        <v>25</v>
      </c>
      <c r="E301" s="36">
        <v>0.27100000000000002</v>
      </c>
      <c r="F301" s="29">
        <v>115000</v>
      </c>
      <c r="G301" s="30">
        <f t="shared" si="7"/>
        <v>31165.000000000004</v>
      </c>
      <c r="H301" s="42"/>
      <c r="I301" s="42"/>
      <c r="J301" s="40"/>
      <c r="K301" s="41"/>
      <c r="L301" s="38"/>
      <c r="M301" s="39"/>
    </row>
    <row r="302" spans="1:13" x14ac:dyDescent="0.25">
      <c r="A302" s="19">
        <v>219</v>
      </c>
      <c r="B302" s="19">
        <v>10</v>
      </c>
      <c r="C302" s="8" t="s">
        <v>259</v>
      </c>
      <c r="D302" s="19" t="s">
        <v>25</v>
      </c>
      <c r="E302" s="36">
        <v>0.18700000000000028</v>
      </c>
      <c r="F302" s="29">
        <v>110000</v>
      </c>
      <c r="G302" s="30">
        <f t="shared" si="7"/>
        <v>20570.000000000029</v>
      </c>
      <c r="H302" s="42"/>
      <c r="I302" s="42"/>
      <c r="J302" s="40"/>
      <c r="K302" s="41"/>
      <c r="L302" s="38"/>
      <c r="M302" s="39"/>
    </row>
    <row r="303" spans="1:13" x14ac:dyDescent="0.25">
      <c r="A303" s="19">
        <v>219</v>
      </c>
      <c r="B303" s="19">
        <v>15</v>
      </c>
      <c r="C303" s="15" t="s">
        <v>243</v>
      </c>
      <c r="D303" s="19" t="s">
        <v>20</v>
      </c>
      <c r="E303" s="36">
        <v>0.41199999999999998</v>
      </c>
      <c r="F303" s="29">
        <v>120000</v>
      </c>
      <c r="G303" s="30">
        <f t="shared" si="7"/>
        <v>49440</v>
      </c>
      <c r="H303" s="42"/>
      <c r="I303" s="42"/>
      <c r="J303" s="40"/>
      <c r="K303" s="41"/>
      <c r="L303" s="38"/>
      <c r="M303" s="39"/>
    </row>
    <row r="304" spans="1:13" ht="15.75" customHeight="1" x14ac:dyDescent="0.25">
      <c r="A304" s="19">
        <v>219</v>
      </c>
      <c r="B304" s="19">
        <v>16</v>
      </c>
      <c r="C304" s="15" t="s">
        <v>244</v>
      </c>
      <c r="D304" s="19">
        <v>20</v>
      </c>
      <c r="E304" s="36">
        <v>0.77600000000000002</v>
      </c>
      <c r="F304" s="29">
        <v>120000</v>
      </c>
      <c r="G304" s="30">
        <f t="shared" si="7"/>
        <v>93120</v>
      </c>
      <c r="H304" s="42"/>
      <c r="I304" s="42"/>
      <c r="J304" s="40"/>
      <c r="K304" s="41"/>
      <c r="L304" s="38"/>
      <c r="M304" s="39"/>
    </row>
    <row r="305" spans="1:13" ht="15.75" customHeight="1" x14ac:dyDescent="0.25">
      <c r="A305" s="19">
        <v>273</v>
      </c>
      <c r="B305" s="19">
        <v>7</v>
      </c>
      <c r="C305" s="15" t="s">
        <v>189</v>
      </c>
      <c r="D305" s="19"/>
      <c r="E305" s="36">
        <v>0.109</v>
      </c>
      <c r="F305" s="29">
        <v>115000</v>
      </c>
      <c r="G305" s="30">
        <f t="shared" si="7"/>
        <v>12535</v>
      </c>
      <c r="H305" s="42"/>
      <c r="I305" s="42"/>
      <c r="J305" s="40"/>
      <c r="K305" s="41"/>
      <c r="L305" s="38"/>
      <c r="M305" s="39"/>
    </row>
    <row r="306" spans="1:13" ht="15" customHeight="1" x14ac:dyDescent="0.25">
      <c r="A306" s="19">
        <v>273</v>
      </c>
      <c r="B306" s="19">
        <v>7</v>
      </c>
      <c r="C306" s="15" t="s">
        <v>408</v>
      </c>
      <c r="D306" s="19" t="s">
        <v>20</v>
      </c>
      <c r="E306" s="36">
        <v>0.50299999999999989</v>
      </c>
      <c r="F306" s="29">
        <v>125000</v>
      </c>
      <c r="G306" s="30">
        <f t="shared" si="7"/>
        <v>62874.999999999985</v>
      </c>
      <c r="H306" s="42"/>
      <c r="I306" s="42"/>
      <c r="J306" s="40"/>
      <c r="K306" s="41"/>
      <c r="L306" s="39"/>
      <c r="M306" s="39"/>
    </row>
    <row r="307" spans="1:13" ht="15" customHeight="1" x14ac:dyDescent="0.25">
      <c r="A307" s="19">
        <v>273</v>
      </c>
      <c r="B307" s="19">
        <v>8</v>
      </c>
      <c r="C307" s="15" t="s">
        <v>354</v>
      </c>
      <c r="D307" s="19">
        <v>20</v>
      </c>
      <c r="E307" s="36">
        <v>6.0740000000000007</v>
      </c>
      <c r="F307" s="29">
        <v>89000</v>
      </c>
      <c r="G307" s="30">
        <f t="shared" si="7"/>
        <v>540586.00000000012</v>
      </c>
      <c r="H307" s="42"/>
      <c r="I307" s="42"/>
      <c r="J307" s="40"/>
      <c r="K307" s="41"/>
      <c r="L307" s="39"/>
      <c r="M307" s="39"/>
    </row>
    <row r="308" spans="1:13" ht="15" customHeight="1" x14ac:dyDescent="0.25">
      <c r="A308" s="19">
        <v>273</v>
      </c>
      <c r="B308" s="19">
        <v>8</v>
      </c>
      <c r="C308" s="15" t="s">
        <v>447</v>
      </c>
      <c r="D308" s="19"/>
      <c r="E308" s="36">
        <v>0.13600000000000001</v>
      </c>
      <c r="F308" s="29">
        <v>115000</v>
      </c>
      <c r="G308" s="30">
        <f t="shared" si="7"/>
        <v>15640.000000000002</v>
      </c>
      <c r="H308" s="42"/>
      <c r="I308" s="42"/>
      <c r="J308" s="40"/>
      <c r="K308" s="41"/>
      <c r="L308" s="39"/>
      <c r="M308" s="39"/>
    </row>
    <row r="309" spans="1:13" ht="15" customHeight="1" x14ac:dyDescent="0.25">
      <c r="A309" s="19">
        <v>273</v>
      </c>
      <c r="B309" s="19">
        <v>8</v>
      </c>
      <c r="C309" s="15" t="s">
        <v>448</v>
      </c>
      <c r="D309" s="19"/>
      <c r="E309" s="36">
        <v>0.434</v>
      </c>
      <c r="F309" s="29">
        <v>120000</v>
      </c>
      <c r="G309" s="30">
        <f t="shared" si="7"/>
        <v>52080</v>
      </c>
      <c r="H309" s="42"/>
      <c r="I309" s="42"/>
      <c r="J309" s="40"/>
      <c r="K309" s="41"/>
      <c r="L309" s="39"/>
      <c r="M309" s="39"/>
    </row>
    <row r="310" spans="1:13" ht="15" customHeight="1" x14ac:dyDescent="0.25">
      <c r="A310" s="19">
        <v>273</v>
      </c>
      <c r="B310" s="19">
        <v>8</v>
      </c>
      <c r="C310" s="15" t="s">
        <v>305</v>
      </c>
      <c r="D310" s="19">
        <v>20</v>
      </c>
      <c r="E310" s="36">
        <v>0.11499999999999999</v>
      </c>
      <c r="F310" s="29">
        <v>123000</v>
      </c>
      <c r="G310" s="30">
        <f t="shared" ref="G310:G313" si="8">E310*F310</f>
        <v>14144.999999999998</v>
      </c>
      <c r="H310" s="42"/>
      <c r="I310" s="42"/>
      <c r="J310" s="40"/>
      <c r="K310" s="41"/>
      <c r="L310" s="39"/>
      <c r="M310" s="39"/>
    </row>
    <row r="311" spans="1:13" ht="15" customHeight="1" x14ac:dyDescent="0.25">
      <c r="A311" s="19">
        <v>273</v>
      </c>
      <c r="B311" s="19">
        <v>9</v>
      </c>
      <c r="C311" s="15" t="s">
        <v>496</v>
      </c>
      <c r="D311" s="19"/>
      <c r="E311" s="36">
        <v>2.57</v>
      </c>
      <c r="F311" s="29">
        <v>125000</v>
      </c>
      <c r="G311" s="30">
        <f t="shared" si="8"/>
        <v>321250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9</v>
      </c>
      <c r="C312" s="9" t="s">
        <v>381</v>
      </c>
      <c r="D312" s="19"/>
      <c r="E312" s="36">
        <v>0.56899999999999995</v>
      </c>
      <c r="F312" s="29">
        <v>123000</v>
      </c>
      <c r="G312" s="30">
        <f t="shared" si="8"/>
        <v>69987</v>
      </c>
      <c r="H312" s="42"/>
      <c r="I312" s="42"/>
      <c r="J312" s="40"/>
      <c r="K312" s="41"/>
      <c r="L312" s="39"/>
      <c r="M312" s="39"/>
    </row>
    <row r="313" spans="1:13" x14ac:dyDescent="0.25">
      <c r="A313" s="19">
        <v>273</v>
      </c>
      <c r="B313" s="19">
        <v>9</v>
      </c>
      <c r="C313" s="9" t="s">
        <v>277</v>
      </c>
      <c r="D313" s="19"/>
      <c r="E313" s="36">
        <v>5.6820000000000004</v>
      </c>
      <c r="F313" s="29">
        <v>79000</v>
      </c>
      <c r="G313" s="30">
        <f t="shared" si="8"/>
        <v>448878.00000000006</v>
      </c>
      <c r="H313" s="42"/>
      <c r="I313" s="42"/>
      <c r="J313" s="40"/>
      <c r="K313" s="41"/>
      <c r="L313" s="39"/>
      <c r="M313" s="39"/>
    </row>
    <row r="314" spans="1:13" x14ac:dyDescent="0.25">
      <c r="A314" s="19">
        <v>273</v>
      </c>
      <c r="B314" s="19">
        <v>10</v>
      </c>
      <c r="C314" s="9" t="s">
        <v>458</v>
      </c>
      <c r="D314" s="19" t="s">
        <v>456</v>
      </c>
      <c r="E314" s="36">
        <v>1.5089999999999995</v>
      </c>
      <c r="F314" s="29">
        <v>125000</v>
      </c>
      <c r="G314" s="30">
        <f t="shared" ref="G314:G319" si="9">E314*F314</f>
        <v>188624.99999999994</v>
      </c>
      <c r="H314" s="42"/>
      <c r="I314" s="42"/>
      <c r="J314" s="40"/>
      <c r="K314" s="41"/>
      <c r="L314" s="39"/>
      <c r="M314" s="39"/>
    </row>
    <row r="315" spans="1:13" x14ac:dyDescent="0.25">
      <c r="A315" s="19">
        <v>273</v>
      </c>
      <c r="B315" s="19">
        <v>10</v>
      </c>
      <c r="C315" s="9" t="s">
        <v>337</v>
      </c>
      <c r="D315" s="19" t="s">
        <v>25</v>
      </c>
      <c r="E315" s="36">
        <v>0.60500000000000043</v>
      </c>
      <c r="F315" s="29">
        <v>127000</v>
      </c>
      <c r="G315" s="30">
        <f t="shared" si="9"/>
        <v>76835.000000000058</v>
      </c>
      <c r="H315" s="42"/>
      <c r="I315" s="42"/>
      <c r="J315" s="40"/>
      <c r="K315" s="41"/>
      <c r="L315" s="39"/>
      <c r="M315" s="39"/>
    </row>
    <row r="316" spans="1:13" x14ac:dyDescent="0.25">
      <c r="A316" s="19">
        <v>273</v>
      </c>
      <c r="B316" s="19">
        <v>10</v>
      </c>
      <c r="C316" s="9" t="s">
        <v>278</v>
      </c>
      <c r="D316" s="83"/>
      <c r="E316" s="36">
        <v>2.9710000000000001</v>
      </c>
      <c r="F316" s="29">
        <v>79000</v>
      </c>
      <c r="G316" s="30">
        <f t="shared" si="9"/>
        <v>234709</v>
      </c>
      <c r="H316" s="42"/>
      <c r="I316" s="42"/>
      <c r="J316" s="40"/>
      <c r="K316" s="41"/>
      <c r="L316" s="39"/>
      <c r="M316" s="39"/>
    </row>
    <row r="317" spans="1:13" x14ac:dyDescent="0.25">
      <c r="A317" s="19">
        <v>273</v>
      </c>
      <c r="B317" s="19">
        <v>10</v>
      </c>
      <c r="C317" s="9" t="s">
        <v>383</v>
      </c>
      <c r="D317" s="81"/>
      <c r="E317" s="36">
        <v>0.184</v>
      </c>
      <c r="F317" s="29">
        <v>120000</v>
      </c>
      <c r="G317" s="30">
        <f t="shared" si="9"/>
        <v>22080</v>
      </c>
      <c r="H317" s="82"/>
      <c r="I317" s="40"/>
      <c r="J317" s="40"/>
      <c r="K317" s="40"/>
      <c r="L317" s="39"/>
      <c r="M317" s="39"/>
    </row>
    <row r="318" spans="1:13" x14ac:dyDescent="0.25">
      <c r="A318" s="19">
        <v>273</v>
      </c>
      <c r="B318" s="19">
        <v>10</v>
      </c>
      <c r="C318" s="9" t="s">
        <v>291</v>
      </c>
      <c r="D318" s="19"/>
      <c r="E318" s="36">
        <v>0.34499999999999997</v>
      </c>
      <c r="F318" s="29">
        <v>115000</v>
      </c>
      <c r="G318" s="30">
        <f t="shared" si="9"/>
        <v>39675</v>
      </c>
      <c r="H318" s="42"/>
      <c r="I318" s="42"/>
      <c r="J318" s="40"/>
      <c r="K318" s="41"/>
      <c r="L318" s="39"/>
      <c r="M318" s="39"/>
    </row>
    <row r="319" spans="1:13" x14ac:dyDescent="0.25">
      <c r="A319" s="19">
        <v>273</v>
      </c>
      <c r="B319" s="19">
        <v>10</v>
      </c>
      <c r="C319" s="8" t="s">
        <v>175</v>
      </c>
      <c r="D319" s="19"/>
      <c r="E319" s="36">
        <v>0.39400000000000002</v>
      </c>
      <c r="F319" s="30">
        <v>120000</v>
      </c>
      <c r="G319" s="30">
        <f t="shared" si="9"/>
        <v>47280</v>
      </c>
      <c r="H319" s="57"/>
      <c r="I319" s="57"/>
      <c r="J319" s="57"/>
      <c r="K319" s="54"/>
      <c r="L319" s="39"/>
      <c r="M319" s="39"/>
    </row>
    <row r="320" spans="1:13" x14ac:dyDescent="0.25">
      <c r="A320" s="19">
        <v>273</v>
      </c>
      <c r="B320" s="19">
        <v>10</v>
      </c>
      <c r="C320" s="8" t="s">
        <v>27</v>
      </c>
      <c r="D320" s="19">
        <v>20</v>
      </c>
      <c r="E320" s="36">
        <v>24.811000000000007</v>
      </c>
      <c r="F320" s="30">
        <v>89000</v>
      </c>
      <c r="G320" s="30">
        <f t="shared" ref="G320:G368" si="10">E320*F320</f>
        <v>2208179.0000000005</v>
      </c>
      <c r="H320" s="57"/>
      <c r="I320" s="57"/>
      <c r="J320" s="57"/>
      <c r="K320" s="54"/>
      <c r="L320" s="39"/>
      <c r="M320" s="39"/>
    </row>
    <row r="321" spans="1:13" x14ac:dyDescent="0.25">
      <c r="A321" s="19">
        <v>273</v>
      </c>
      <c r="B321" s="19">
        <v>12</v>
      </c>
      <c r="C321" s="8" t="s">
        <v>457</v>
      </c>
      <c r="D321" s="19"/>
      <c r="E321" s="36">
        <v>1.8360000000000001</v>
      </c>
      <c r="F321" s="30">
        <v>120000</v>
      </c>
      <c r="G321" s="30">
        <f t="shared" si="10"/>
        <v>220320</v>
      </c>
      <c r="H321" s="57"/>
      <c r="I321" s="57"/>
      <c r="J321" s="57"/>
      <c r="K321" s="54"/>
      <c r="L321" s="39"/>
      <c r="M321" s="39"/>
    </row>
    <row r="322" spans="1:13" x14ac:dyDescent="0.25">
      <c r="A322" s="19">
        <v>273</v>
      </c>
      <c r="B322" s="19">
        <v>12</v>
      </c>
      <c r="C322" s="8" t="s">
        <v>315</v>
      </c>
      <c r="D322" s="19" t="s">
        <v>20</v>
      </c>
      <c r="E322" s="36">
        <v>0.83799999999999919</v>
      </c>
      <c r="F322" s="30">
        <v>108000</v>
      </c>
      <c r="G322" s="30">
        <f t="shared" si="10"/>
        <v>90503.999999999913</v>
      </c>
      <c r="H322" s="57"/>
      <c r="I322" s="57"/>
      <c r="J322" s="57"/>
      <c r="K322" s="54"/>
      <c r="L322" s="39"/>
      <c r="M322" s="39"/>
    </row>
    <row r="323" spans="1:13" x14ac:dyDescent="0.25">
      <c r="A323" s="19">
        <v>273</v>
      </c>
      <c r="B323" s="19">
        <v>16</v>
      </c>
      <c r="C323" s="8" t="s">
        <v>345</v>
      </c>
      <c r="D323" s="19" t="s">
        <v>20</v>
      </c>
      <c r="E323" s="36">
        <v>2.9599999999999991</v>
      </c>
      <c r="F323" s="30">
        <v>119000</v>
      </c>
      <c r="G323" s="30">
        <f t="shared" si="10"/>
        <v>352239.99999999988</v>
      </c>
      <c r="H323" s="57"/>
      <c r="I323" s="57"/>
      <c r="J323" s="57"/>
      <c r="K323" s="54"/>
      <c r="L323" s="39"/>
      <c r="M323" s="39"/>
    </row>
    <row r="324" spans="1:13" x14ac:dyDescent="0.25">
      <c r="A324" s="19">
        <v>273</v>
      </c>
      <c r="B324" s="19">
        <v>18</v>
      </c>
      <c r="C324" s="8" t="s">
        <v>196</v>
      </c>
      <c r="D324" s="19" t="s">
        <v>216</v>
      </c>
      <c r="E324" s="36">
        <v>5.0750000000000002</v>
      </c>
      <c r="F324" s="30">
        <v>120000</v>
      </c>
      <c r="G324" s="30">
        <f t="shared" si="10"/>
        <v>609000</v>
      </c>
    </row>
    <row r="325" spans="1:13" x14ac:dyDescent="0.25">
      <c r="A325" s="19">
        <v>273</v>
      </c>
      <c r="B325" s="19">
        <v>18</v>
      </c>
      <c r="C325" s="9" t="s">
        <v>351</v>
      </c>
      <c r="D325" s="18" t="s">
        <v>310</v>
      </c>
      <c r="E325" s="36">
        <v>2.657</v>
      </c>
      <c r="F325" s="29">
        <v>120000</v>
      </c>
      <c r="G325" s="30">
        <f t="shared" si="10"/>
        <v>318840</v>
      </c>
    </row>
    <row r="326" spans="1:13" x14ac:dyDescent="0.25">
      <c r="A326" s="19">
        <v>273</v>
      </c>
      <c r="B326" s="19">
        <v>22</v>
      </c>
      <c r="C326" s="9" t="s">
        <v>186</v>
      </c>
      <c r="D326" s="84" t="s">
        <v>216</v>
      </c>
      <c r="E326" s="36">
        <v>1.4630000000000001</v>
      </c>
      <c r="F326" s="29">
        <v>123000</v>
      </c>
      <c r="G326" s="30">
        <f t="shared" si="10"/>
        <v>179949</v>
      </c>
    </row>
    <row r="327" spans="1:13" ht="15" customHeight="1" x14ac:dyDescent="0.25">
      <c r="A327" s="19">
        <v>273</v>
      </c>
      <c r="B327" s="19">
        <v>24</v>
      </c>
      <c r="C327" s="9" t="s">
        <v>245</v>
      </c>
      <c r="D327" s="18"/>
      <c r="E327" s="36">
        <v>0.29499999999999998</v>
      </c>
      <c r="F327" s="29">
        <v>120000</v>
      </c>
      <c r="G327" s="30">
        <f t="shared" si="10"/>
        <v>35400</v>
      </c>
    </row>
    <row r="328" spans="1:13" ht="15" customHeight="1" x14ac:dyDescent="0.25">
      <c r="A328" s="19">
        <v>325</v>
      </c>
      <c r="B328" s="19" t="s">
        <v>260</v>
      </c>
      <c r="C328" s="8" t="s">
        <v>236</v>
      </c>
      <c r="D328" s="18" t="s">
        <v>193</v>
      </c>
      <c r="E328" s="36">
        <v>11.907</v>
      </c>
      <c r="F328" s="29">
        <v>125000</v>
      </c>
      <c r="G328" s="30">
        <f t="shared" si="10"/>
        <v>1488375</v>
      </c>
    </row>
    <row r="329" spans="1:13" ht="26.25" customHeight="1" x14ac:dyDescent="0.25">
      <c r="A329" s="19">
        <v>325</v>
      </c>
      <c r="B329" s="19" t="s">
        <v>260</v>
      </c>
      <c r="C329" s="8" t="s">
        <v>484</v>
      </c>
      <c r="D329" s="84"/>
      <c r="E329" s="36">
        <v>2.1480000000000001</v>
      </c>
      <c r="F329" s="29">
        <v>125000</v>
      </c>
      <c r="G329" s="30">
        <f t="shared" si="10"/>
        <v>268500</v>
      </c>
    </row>
    <row r="330" spans="1:13" ht="15" customHeight="1" x14ac:dyDescent="0.25">
      <c r="A330" s="19">
        <v>325</v>
      </c>
      <c r="B330" s="19">
        <v>8</v>
      </c>
      <c r="C330" s="8" t="s">
        <v>474</v>
      </c>
      <c r="D330" s="18" t="s">
        <v>20</v>
      </c>
      <c r="E330" s="36">
        <v>20.02</v>
      </c>
      <c r="F330" s="29">
        <v>120000</v>
      </c>
      <c r="G330" s="30">
        <f t="shared" si="10"/>
        <v>2402400</v>
      </c>
    </row>
    <row r="331" spans="1:13" ht="15" customHeight="1" x14ac:dyDescent="0.25">
      <c r="A331" s="19">
        <v>325</v>
      </c>
      <c r="B331" s="19">
        <v>8</v>
      </c>
      <c r="C331" s="8" t="s">
        <v>482</v>
      </c>
      <c r="D331" s="18"/>
      <c r="E331" s="36">
        <v>7.4909999999999997</v>
      </c>
      <c r="F331" s="29">
        <v>120000</v>
      </c>
      <c r="G331" s="30">
        <f t="shared" si="10"/>
        <v>898920</v>
      </c>
    </row>
    <row r="332" spans="1:13" ht="15" customHeight="1" x14ac:dyDescent="0.25">
      <c r="A332" s="19">
        <v>325</v>
      </c>
      <c r="B332" s="19">
        <v>8</v>
      </c>
      <c r="C332" s="8" t="s">
        <v>475</v>
      </c>
      <c r="D332" s="18" t="s">
        <v>20</v>
      </c>
      <c r="E332" s="36">
        <v>12.706</v>
      </c>
      <c r="F332" s="29">
        <v>122000</v>
      </c>
      <c r="G332" s="30">
        <f t="shared" si="10"/>
        <v>1550132</v>
      </c>
    </row>
    <row r="333" spans="1:13" ht="15" customHeight="1" x14ac:dyDescent="0.25">
      <c r="A333" s="19">
        <v>325</v>
      </c>
      <c r="B333" s="19">
        <v>8</v>
      </c>
      <c r="C333" s="8" t="s">
        <v>476</v>
      </c>
      <c r="D333" s="18" t="s">
        <v>20</v>
      </c>
      <c r="E333" s="36">
        <v>1.4650000000000003</v>
      </c>
      <c r="F333" s="29">
        <v>125000</v>
      </c>
      <c r="G333" s="30">
        <f t="shared" si="10"/>
        <v>183125.00000000003</v>
      </c>
    </row>
    <row r="334" spans="1:13" ht="15" customHeight="1" x14ac:dyDescent="0.25">
      <c r="A334" s="19">
        <v>325</v>
      </c>
      <c r="B334" s="19">
        <v>8</v>
      </c>
      <c r="C334" s="8" t="s">
        <v>319</v>
      </c>
      <c r="D334" s="18" t="s">
        <v>20</v>
      </c>
      <c r="E334" s="36">
        <v>8.8780000000000001</v>
      </c>
      <c r="F334" s="29">
        <v>120000</v>
      </c>
      <c r="G334" s="30">
        <f t="shared" si="10"/>
        <v>1065360</v>
      </c>
    </row>
    <row r="335" spans="1:13" ht="15" customHeight="1" x14ac:dyDescent="0.25">
      <c r="A335" s="19">
        <v>325</v>
      </c>
      <c r="B335" s="19">
        <v>8</v>
      </c>
      <c r="C335" s="8" t="s">
        <v>477</v>
      </c>
      <c r="D335" s="18">
        <v>20</v>
      </c>
      <c r="E335" s="36">
        <v>1.2199999999999989</v>
      </c>
      <c r="F335" s="29">
        <v>120000</v>
      </c>
      <c r="G335" s="30">
        <f t="shared" si="10"/>
        <v>146399.99999999985</v>
      </c>
    </row>
    <row r="336" spans="1:13" ht="15" customHeight="1" x14ac:dyDescent="0.25">
      <c r="A336" s="19">
        <v>325</v>
      </c>
      <c r="B336" s="19">
        <v>8</v>
      </c>
      <c r="C336" s="8" t="s">
        <v>333</v>
      </c>
      <c r="D336" s="18">
        <v>20</v>
      </c>
      <c r="E336" s="36">
        <v>7.4689999999999994</v>
      </c>
      <c r="F336" s="29">
        <v>120000</v>
      </c>
      <c r="G336" s="30">
        <f t="shared" si="10"/>
        <v>896279.99999999988</v>
      </c>
    </row>
    <row r="337" spans="1:13" ht="15" customHeight="1" x14ac:dyDescent="0.25">
      <c r="A337" s="19">
        <v>325</v>
      </c>
      <c r="B337" s="19">
        <v>8</v>
      </c>
      <c r="C337" s="8" t="s">
        <v>503</v>
      </c>
      <c r="D337" s="18"/>
      <c r="E337" s="36">
        <v>2.1259999999999999</v>
      </c>
      <c r="F337" s="29">
        <v>120000</v>
      </c>
      <c r="G337" s="30">
        <f t="shared" si="10"/>
        <v>255120</v>
      </c>
    </row>
    <row r="338" spans="1:13" ht="15" customHeight="1" x14ac:dyDescent="0.25">
      <c r="A338" s="19">
        <v>325</v>
      </c>
      <c r="B338" s="19">
        <v>8</v>
      </c>
      <c r="C338" s="8" t="s">
        <v>485</v>
      </c>
      <c r="D338" s="18"/>
      <c r="E338" s="36">
        <v>0.71499999999999997</v>
      </c>
      <c r="F338" s="29">
        <v>125000</v>
      </c>
      <c r="G338" s="30">
        <f t="shared" si="10"/>
        <v>89375</v>
      </c>
    </row>
    <row r="339" spans="1:13" ht="15" customHeight="1" x14ac:dyDescent="0.25">
      <c r="A339" s="19">
        <v>325</v>
      </c>
      <c r="B339" s="19">
        <v>9</v>
      </c>
      <c r="C339" s="8" t="s">
        <v>348</v>
      </c>
      <c r="D339" s="18" t="s">
        <v>20</v>
      </c>
      <c r="E339" s="36">
        <v>0.625</v>
      </c>
      <c r="F339" s="29">
        <v>120000</v>
      </c>
      <c r="G339" s="30">
        <f t="shared" si="10"/>
        <v>75000</v>
      </c>
    </row>
    <row r="340" spans="1:13" ht="15" customHeight="1" x14ac:dyDescent="0.25">
      <c r="A340" s="19">
        <v>325</v>
      </c>
      <c r="B340" s="19">
        <v>9</v>
      </c>
      <c r="C340" s="8" t="s">
        <v>265</v>
      </c>
      <c r="D340" s="18">
        <v>20</v>
      </c>
      <c r="E340" s="36">
        <v>2.9620000000000002</v>
      </c>
      <c r="F340" s="29">
        <v>120000</v>
      </c>
      <c r="G340" s="30">
        <f t="shared" si="10"/>
        <v>355440</v>
      </c>
    </row>
    <row r="341" spans="1:13" x14ac:dyDescent="0.25">
      <c r="A341" s="19">
        <v>325</v>
      </c>
      <c r="B341" s="19">
        <v>9</v>
      </c>
      <c r="C341" s="13" t="s">
        <v>256</v>
      </c>
      <c r="D341" s="19"/>
      <c r="E341" s="36">
        <v>0.72900000000000009</v>
      </c>
      <c r="F341" s="33">
        <v>120000</v>
      </c>
      <c r="G341" s="30">
        <f t="shared" si="10"/>
        <v>87480.000000000015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217</v>
      </c>
      <c r="D342" s="19" t="s">
        <v>25</v>
      </c>
      <c r="E342" s="36">
        <v>0.40400000000000003</v>
      </c>
      <c r="F342" s="29">
        <v>120000</v>
      </c>
      <c r="G342" s="30">
        <f t="shared" si="10"/>
        <v>48480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248</v>
      </c>
      <c r="D343" s="19"/>
      <c r="E343" s="36">
        <v>0.68400000000000005</v>
      </c>
      <c r="F343" s="29">
        <v>123000</v>
      </c>
      <c r="G343" s="30">
        <f t="shared" si="10"/>
        <v>84132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9" t="s">
        <v>396</v>
      </c>
      <c r="D344" s="19"/>
      <c r="E344" s="36">
        <v>1.071</v>
      </c>
      <c r="F344" s="29">
        <v>125000</v>
      </c>
      <c r="G344" s="30">
        <f t="shared" si="10"/>
        <v>133875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188</v>
      </c>
      <c r="D345" s="19"/>
      <c r="E345" s="36">
        <v>0.876</v>
      </c>
      <c r="F345" s="29">
        <v>123000</v>
      </c>
      <c r="G345" s="30">
        <f t="shared" si="10"/>
        <v>107748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486</v>
      </c>
      <c r="D346" s="19" t="s">
        <v>83</v>
      </c>
      <c r="E346" s="36">
        <v>0.84599999999999964</v>
      </c>
      <c r="F346" s="29">
        <v>120000</v>
      </c>
      <c r="G346" s="30">
        <f t="shared" si="10"/>
        <v>101519.99999999996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266</v>
      </c>
      <c r="D347" s="19" t="s">
        <v>83</v>
      </c>
      <c r="E347" s="36">
        <v>2.5270000000000001</v>
      </c>
      <c r="F347" s="29">
        <v>123000</v>
      </c>
      <c r="G347" s="30">
        <f t="shared" si="10"/>
        <v>310821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9" t="s">
        <v>504</v>
      </c>
      <c r="D348" s="19"/>
      <c r="E348" s="36">
        <v>0.88900000000000001</v>
      </c>
      <c r="F348" s="29">
        <v>125000</v>
      </c>
      <c r="G348" s="30">
        <f t="shared" si="10"/>
        <v>111125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9" t="s">
        <v>452</v>
      </c>
      <c r="D349" s="19" t="s">
        <v>83</v>
      </c>
      <c r="E349" s="36">
        <v>0.74599999999999955</v>
      </c>
      <c r="F349" s="29">
        <v>125000</v>
      </c>
      <c r="G349" s="30">
        <f t="shared" si="10"/>
        <v>93249.999999999942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9" t="s">
        <v>255</v>
      </c>
      <c r="D350" s="19" t="s">
        <v>25</v>
      </c>
      <c r="E350" s="36">
        <v>1.7560000000000002</v>
      </c>
      <c r="F350" s="29">
        <v>125000</v>
      </c>
      <c r="G350" s="30">
        <f t="shared" si="10"/>
        <v>219500.00000000003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10</v>
      </c>
      <c r="C351" s="9" t="s">
        <v>497</v>
      </c>
      <c r="D351" s="19"/>
      <c r="E351" s="36">
        <v>0.84</v>
      </c>
      <c r="F351" s="29">
        <v>125000</v>
      </c>
      <c r="G351" s="30">
        <f t="shared" si="10"/>
        <v>105000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10</v>
      </c>
      <c r="C352" s="9" t="s">
        <v>224</v>
      </c>
      <c r="D352" s="19" t="s">
        <v>25</v>
      </c>
      <c r="E352" s="36">
        <v>0.72799999999999998</v>
      </c>
      <c r="F352" s="29">
        <v>120000</v>
      </c>
      <c r="G352" s="30">
        <f t="shared" si="10"/>
        <v>87360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10</v>
      </c>
      <c r="C353" s="8" t="s">
        <v>248</v>
      </c>
      <c r="D353" s="19">
        <v>20</v>
      </c>
      <c r="E353" s="36">
        <v>0.75700000000000001</v>
      </c>
      <c r="F353" s="29">
        <v>110000</v>
      </c>
      <c r="G353" s="30">
        <f t="shared" si="10"/>
        <v>83270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10</v>
      </c>
      <c r="C354" s="9" t="s">
        <v>421</v>
      </c>
      <c r="D354" s="19">
        <v>20</v>
      </c>
      <c r="E354" s="36">
        <v>0.92900000000000005</v>
      </c>
      <c r="F354" s="29">
        <v>125000</v>
      </c>
      <c r="G354" s="30">
        <f t="shared" si="10"/>
        <v>116125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12</v>
      </c>
      <c r="C355" s="9" t="s">
        <v>292</v>
      </c>
      <c r="D355" s="19"/>
      <c r="E355" s="36">
        <v>0.54300000000000004</v>
      </c>
      <c r="F355" s="29">
        <v>120000</v>
      </c>
      <c r="G355" s="30">
        <f t="shared" si="10"/>
        <v>65160.000000000007</v>
      </c>
      <c r="H355" s="1"/>
      <c r="I355" s="1"/>
      <c r="J355" s="1"/>
      <c r="K355" s="27"/>
      <c r="L355" s="25"/>
      <c r="M355" s="25"/>
    </row>
    <row r="356" spans="1:13" x14ac:dyDescent="0.25">
      <c r="A356" s="19">
        <v>325</v>
      </c>
      <c r="B356" s="19">
        <v>22</v>
      </c>
      <c r="C356" s="8" t="s">
        <v>239</v>
      </c>
      <c r="D356" s="19" t="s">
        <v>25</v>
      </c>
      <c r="E356" s="36">
        <v>3.5609999999999999</v>
      </c>
      <c r="F356" s="29">
        <v>120000</v>
      </c>
      <c r="G356" s="30">
        <f t="shared" si="10"/>
        <v>427320</v>
      </c>
      <c r="H356" s="1"/>
      <c r="I356" s="1"/>
      <c r="J356" s="1"/>
      <c r="K356" s="27"/>
      <c r="L356" s="25"/>
      <c r="M356" s="25"/>
    </row>
    <row r="357" spans="1:13" x14ac:dyDescent="0.25">
      <c r="A357" s="19">
        <v>325</v>
      </c>
      <c r="B357" s="19">
        <v>24</v>
      </c>
      <c r="C357" s="8" t="s">
        <v>422</v>
      </c>
      <c r="D357" s="19" t="s">
        <v>271</v>
      </c>
      <c r="E357" s="36">
        <v>5.84</v>
      </c>
      <c r="F357" s="29">
        <v>125000</v>
      </c>
      <c r="G357" s="30">
        <f t="shared" si="10"/>
        <v>730000</v>
      </c>
      <c r="H357" s="1"/>
      <c r="I357" s="1"/>
      <c r="J357" s="1"/>
      <c r="K357" s="27"/>
      <c r="L357" s="25"/>
      <c r="M357" s="25"/>
    </row>
    <row r="358" spans="1:13" x14ac:dyDescent="0.25">
      <c r="A358" s="19">
        <v>355</v>
      </c>
      <c r="B358" s="19">
        <v>8</v>
      </c>
      <c r="C358" s="8" t="s">
        <v>449</v>
      </c>
      <c r="D358" s="19"/>
      <c r="E358" s="36">
        <v>0.23899999999999999</v>
      </c>
      <c r="F358" s="29">
        <v>115000</v>
      </c>
      <c r="G358" s="30">
        <f t="shared" si="10"/>
        <v>27485</v>
      </c>
      <c r="H358" s="1"/>
      <c r="I358" s="1"/>
      <c r="J358" s="1"/>
      <c r="K358" s="27"/>
      <c r="L358" s="25"/>
      <c r="M358" s="25"/>
    </row>
    <row r="359" spans="1:13" x14ac:dyDescent="0.25">
      <c r="A359" s="19">
        <v>377</v>
      </c>
      <c r="B359" s="19">
        <v>10</v>
      </c>
      <c r="C359" s="8" t="s">
        <v>423</v>
      </c>
      <c r="D359" s="19" t="s">
        <v>20</v>
      </c>
      <c r="E359" s="36">
        <v>1</v>
      </c>
      <c r="F359" s="29">
        <v>125000</v>
      </c>
      <c r="G359" s="30">
        <f t="shared" si="10"/>
        <v>125000</v>
      </c>
      <c r="H359" s="1"/>
      <c r="I359" s="1"/>
      <c r="J359" s="1"/>
      <c r="K359" s="27"/>
      <c r="L359" s="25"/>
      <c r="M359" s="25"/>
    </row>
    <row r="360" spans="1:13" x14ac:dyDescent="0.25">
      <c r="A360" s="19">
        <v>377</v>
      </c>
      <c r="B360" s="19">
        <v>10</v>
      </c>
      <c r="C360" s="8" t="s">
        <v>261</v>
      </c>
      <c r="D360" s="19" t="s">
        <v>309</v>
      </c>
      <c r="E360" s="36">
        <v>0.56999999999999995</v>
      </c>
      <c r="F360" s="29">
        <v>98000</v>
      </c>
      <c r="G360" s="30">
        <f t="shared" si="10"/>
        <v>55859.999999999993</v>
      </c>
      <c r="H360" s="1"/>
      <c r="I360" s="1"/>
      <c r="J360" s="1"/>
      <c r="K360" s="27"/>
      <c r="L360" s="25"/>
      <c r="M360" s="25"/>
    </row>
    <row r="361" spans="1:13" x14ac:dyDescent="0.25">
      <c r="A361" s="19">
        <v>406</v>
      </c>
      <c r="B361" s="19">
        <v>8</v>
      </c>
      <c r="C361" s="8" t="s">
        <v>197</v>
      </c>
      <c r="D361" s="19"/>
      <c r="E361" s="36">
        <v>0.90800000000000003</v>
      </c>
      <c r="F361" s="29">
        <v>120000</v>
      </c>
      <c r="G361" s="30">
        <f t="shared" si="10"/>
        <v>108960</v>
      </c>
      <c r="H361" s="1"/>
      <c r="I361" s="1"/>
      <c r="J361" s="1"/>
      <c r="K361" s="27"/>
      <c r="L361" s="25"/>
      <c r="M361" s="25"/>
    </row>
    <row r="362" spans="1:13" x14ac:dyDescent="0.25">
      <c r="A362" s="19">
        <v>406</v>
      </c>
      <c r="B362" s="19">
        <v>10</v>
      </c>
      <c r="C362" s="8" t="s">
        <v>203</v>
      </c>
      <c r="D362" s="19"/>
      <c r="E362" s="36">
        <v>0.29199999999999998</v>
      </c>
      <c r="F362" s="29">
        <v>110000</v>
      </c>
      <c r="G362" s="30">
        <f t="shared" si="10"/>
        <v>32119.999999999996</v>
      </c>
      <c r="H362" s="1"/>
      <c r="I362" s="1"/>
      <c r="J362" s="1"/>
      <c r="K362" s="27"/>
      <c r="L362" s="25"/>
      <c r="M362" s="25"/>
    </row>
    <row r="363" spans="1:13" x14ac:dyDescent="0.25">
      <c r="A363" s="19">
        <v>410</v>
      </c>
      <c r="B363" s="19">
        <v>10</v>
      </c>
      <c r="C363" s="8" t="s">
        <v>314</v>
      </c>
      <c r="D363" s="19"/>
      <c r="E363" s="36">
        <v>0.32300000000000006</v>
      </c>
      <c r="F363" s="29">
        <v>120000</v>
      </c>
      <c r="G363" s="30">
        <f t="shared" si="10"/>
        <v>38760.000000000007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 t="s">
        <v>505</v>
      </c>
      <c r="C364" s="8" t="s">
        <v>506</v>
      </c>
      <c r="D364" s="19" t="s">
        <v>20</v>
      </c>
      <c r="E364" s="36">
        <v>2.9180000000000001</v>
      </c>
      <c r="F364" s="29">
        <v>123000</v>
      </c>
      <c r="G364" s="30">
        <f t="shared" si="10"/>
        <v>358914</v>
      </c>
      <c r="H364" s="1"/>
      <c r="I364" s="1"/>
      <c r="J364" s="1"/>
      <c r="K364" s="27"/>
      <c r="L364" s="25"/>
      <c r="M364" s="25"/>
    </row>
    <row r="365" spans="1:13" x14ac:dyDescent="0.25">
      <c r="A365" s="19">
        <v>426</v>
      </c>
      <c r="B365" s="19">
        <v>10</v>
      </c>
      <c r="C365" s="8" t="s">
        <v>507</v>
      </c>
      <c r="D365" s="19" t="s">
        <v>20</v>
      </c>
      <c r="E365" s="36">
        <v>8.3580000000000005</v>
      </c>
      <c r="F365" s="29">
        <v>128000</v>
      </c>
      <c r="G365" s="30">
        <f t="shared" si="10"/>
        <v>1069824</v>
      </c>
      <c r="H365" s="1"/>
      <c r="I365" s="1"/>
      <c r="J365" s="1"/>
      <c r="K365" s="27"/>
      <c r="L365" s="25"/>
      <c r="M365" s="25"/>
    </row>
    <row r="366" spans="1:13" x14ac:dyDescent="0.25">
      <c r="A366" s="19">
        <v>426</v>
      </c>
      <c r="B366" s="19">
        <v>10</v>
      </c>
      <c r="C366" s="8" t="s">
        <v>424</v>
      </c>
      <c r="D366" s="19">
        <v>20</v>
      </c>
      <c r="E366" s="36">
        <v>2.9780000000000002</v>
      </c>
      <c r="F366" s="29">
        <v>123000</v>
      </c>
      <c r="G366" s="30">
        <f t="shared" si="10"/>
        <v>366294</v>
      </c>
      <c r="H366" s="1"/>
      <c r="I366" s="1"/>
      <c r="J366" s="1"/>
      <c r="K366" s="27"/>
      <c r="L366" s="25"/>
      <c r="M366" s="25"/>
    </row>
    <row r="367" spans="1:13" x14ac:dyDescent="0.25">
      <c r="A367" s="19">
        <v>426</v>
      </c>
      <c r="B367" s="19">
        <v>10</v>
      </c>
      <c r="C367" s="8" t="s">
        <v>382</v>
      </c>
      <c r="D367" s="19"/>
      <c r="E367" s="36">
        <v>1.0980000000000001</v>
      </c>
      <c r="F367" s="29">
        <v>127000</v>
      </c>
      <c r="G367" s="30">
        <f t="shared" si="10"/>
        <v>139446</v>
      </c>
      <c r="H367" s="1"/>
      <c r="I367" s="1"/>
      <c r="J367" s="1"/>
      <c r="K367" s="27"/>
      <c r="L367" s="25"/>
      <c r="M367" s="25"/>
    </row>
    <row r="368" spans="1:13" x14ac:dyDescent="0.25">
      <c r="A368" s="19">
        <v>426</v>
      </c>
      <c r="B368" s="19">
        <v>12</v>
      </c>
      <c r="C368" s="8" t="s">
        <v>334</v>
      </c>
      <c r="D368" s="19">
        <v>20</v>
      </c>
      <c r="E368" s="36">
        <v>0.41400000000000015</v>
      </c>
      <c r="F368" s="29">
        <v>128000</v>
      </c>
      <c r="G368" s="30">
        <f t="shared" si="10"/>
        <v>52992.000000000022</v>
      </c>
      <c r="H368" s="1"/>
      <c r="I368" s="1"/>
      <c r="J368" s="1"/>
      <c r="K368" s="27"/>
      <c r="L368" s="25"/>
      <c r="M368" s="25"/>
    </row>
    <row r="369" spans="1:13" x14ac:dyDescent="0.25">
      <c r="A369" s="95" t="s">
        <v>28</v>
      </c>
      <c r="B369" s="96"/>
      <c r="C369" s="96"/>
      <c r="D369" s="96"/>
      <c r="E369" s="96"/>
      <c r="F369" s="96"/>
      <c r="G369" s="97"/>
      <c r="H369" s="1"/>
      <c r="I369" s="1"/>
      <c r="J369" s="1"/>
      <c r="K369" s="27"/>
      <c r="L369" s="25"/>
      <c r="M369" s="25"/>
    </row>
    <row r="370" spans="1:13" x14ac:dyDescent="0.25">
      <c r="A370" s="3" t="s">
        <v>29</v>
      </c>
      <c r="B370" s="3">
        <v>0.85</v>
      </c>
      <c r="C370" s="14" t="s">
        <v>174</v>
      </c>
      <c r="D370" s="32"/>
      <c r="E370" s="36">
        <v>6.0999999999999999E-2</v>
      </c>
      <c r="F370" s="29">
        <v>52000</v>
      </c>
      <c r="G370" s="34">
        <f t="shared" ref="G370:G375" si="11">E370*F370</f>
        <v>3172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29</v>
      </c>
      <c r="B371" s="3">
        <v>1.5</v>
      </c>
      <c r="C371" s="14" t="s">
        <v>30</v>
      </c>
      <c r="D371" s="32" t="s">
        <v>31</v>
      </c>
      <c r="E371" s="36">
        <v>0.41599999999999998</v>
      </c>
      <c r="F371" s="29">
        <v>55000</v>
      </c>
      <c r="G371" s="34">
        <f t="shared" si="11"/>
        <v>22880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29</v>
      </c>
      <c r="B372" s="3">
        <v>14</v>
      </c>
      <c r="C372" s="14" t="s">
        <v>274</v>
      </c>
      <c r="D372" s="32">
        <v>3</v>
      </c>
      <c r="E372" s="36">
        <v>0.2</v>
      </c>
      <c r="F372" s="29">
        <v>55000</v>
      </c>
      <c r="G372" s="34">
        <f t="shared" si="11"/>
        <v>11000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33</v>
      </c>
      <c r="B373" s="3">
        <v>12</v>
      </c>
      <c r="C373" s="14" t="s">
        <v>36</v>
      </c>
      <c r="D373" s="32">
        <v>3</v>
      </c>
      <c r="E373" s="36">
        <v>0.36</v>
      </c>
      <c r="F373" s="29">
        <v>60000</v>
      </c>
      <c r="G373" s="34">
        <f t="shared" si="11"/>
        <v>21600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33</v>
      </c>
      <c r="B374" s="3">
        <v>12</v>
      </c>
      <c r="C374" s="14" t="s">
        <v>195</v>
      </c>
      <c r="D374" s="32">
        <v>3</v>
      </c>
      <c r="E374" s="36">
        <v>0.14000000000000001</v>
      </c>
      <c r="F374" s="29">
        <v>60000</v>
      </c>
      <c r="G374" s="34">
        <f t="shared" si="11"/>
        <v>8400</v>
      </c>
      <c r="H374" s="1"/>
      <c r="I374" s="1"/>
      <c r="J374" s="1"/>
      <c r="K374" s="27"/>
      <c r="L374" s="25"/>
      <c r="M374" s="25"/>
    </row>
    <row r="375" spans="1:13" x14ac:dyDescent="0.25">
      <c r="A375" s="4" t="s">
        <v>33</v>
      </c>
      <c r="B375" s="3">
        <v>28</v>
      </c>
      <c r="C375" s="14" t="s">
        <v>34</v>
      </c>
      <c r="D375" s="32" t="s">
        <v>35</v>
      </c>
      <c r="E375" s="36">
        <v>8.9600000000000009</v>
      </c>
      <c r="F375" s="29">
        <v>65000</v>
      </c>
      <c r="G375" s="34">
        <f t="shared" si="11"/>
        <v>582400</v>
      </c>
      <c r="H375" s="1"/>
      <c r="I375" s="1"/>
      <c r="J375" s="1"/>
      <c r="K375" s="27"/>
      <c r="L375" s="25"/>
      <c r="M375" s="25"/>
    </row>
    <row r="376" spans="1:13" x14ac:dyDescent="0.25">
      <c r="A376" s="4" t="s">
        <v>33</v>
      </c>
      <c r="B376" s="3">
        <v>28</v>
      </c>
      <c r="C376" s="14" t="s">
        <v>36</v>
      </c>
      <c r="D376" s="32">
        <v>3</v>
      </c>
      <c r="E376" s="36">
        <v>4.0000000000000001E-3</v>
      </c>
      <c r="F376" s="29">
        <v>56000</v>
      </c>
      <c r="G376" s="30">
        <f>F376*E376</f>
        <v>224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33</v>
      </c>
      <c r="B377" s="3">
        <v>35</v>
      </c>
      <c r="C377" s="14" t="s">
        <v>37</v>
      </c>
      <c r="D377" s="32" t="s">
        <v>38</v>
      </c>
      <c r="E377" s="36">
        <v>3.5</v>
      </c>
      <c r="F377" s="29">
        <v>75000</v>
      </c>
      <c r="G377" s="30">
        <f>F377*E377</f>
        <v>262500</v>
      </c>
      <c r="H377" s="1"/>
      <c r="I377" s="1"/>
      <c r="J377" s="1"/>
      <c r="K377" s="27"/>
      <c r="L377" s="25"/>
      <c r="M377" s="25"/>
    </row>
    <row r="378" spans="1:13" x14ac:dyDescent="0.25">
      <c r="A378" s="3" t="s">
        <v>33</v>
      </c>
      <c r="B378" s="3">
        <v>50</v>
      </c>
      <c r="C378" s="14" t="s">
        <v>195</v>
      </c>
      <c r="D378" s="32">
        <v>35</v>
      </c>
      <c r="E378" s="36">
        <v>0.19</v>
      </c>
      <c r="F378" s="29">
        <v>60000</v>
      </c>
      <c r="G378" s="30">
        <f>F378*E378</f>
        <v>11400</v>
      </c>
      <c r="H378" s="1"/>
      <c r="I378" s="1"/>
      <c r="J378" s="1"/>
      <c r="K378" s="27"/>
      <c r="L378" s="25"/>
      <c r="M378" s="25"/>
    </row>
    <row r="379" spans="1:13" x14ac:dyDescent="0.25">
      <c r="A379" s="3" t="s">
        <v>33</v>
      </c>
      <c r="B379" s="3">
        <v>50</v>
      </c>
      <c r="C379" s="14" t="s">
        <v>195</v>
      </c>
      <c r="D379" s="32">
        <v>45</v>
      </c>
      <c r="E379" s="36">
        <v>0.31</v>
      </c>
      <c r="F379" s="29">
        <v>60000</v>
      </c>
      <c r="G379" s="30">
        <f>F379*E379</f>
        <v>18600</v>
      </c>
      <c r="H379" s="1"/>
      <c r="I379" s="1"/>
      <c r="J379" s="1"/>
      <c r="K379" s="27"/>
      <c r="L379" s="25"/>
      <c r="M379" s="25"/>
    </row>
    <row r="380" spans="1:13" x14ac:dyDescent="0.25">
      <c r="A380" s="3" t="s">
        <v>56</v>
      </c>
      <c r="B380" s="3">
        <v>10</v>
      </c>
      <c r="C380" s="14" t="s">
        <v>57</v>
      </c>
      <c r="D380" s="32" t="s">
        <v>58</v>
      </c>
      <c r="E380" s="36">
        <v>2.3519999999999999</v>
      </c>
      <c r="F380" s="29">
        <v>49000</v>
      </c>
      <c r="G380" s="30">
        <f>F380*E380</f>
        <v>115248</v>
      </c>
      <c r="H380" s="1"/>
      <c r="I380" s="1"/>
      <c r="J380" s="1"/>
      <c r="K380" s="27"/>
      <c r="L380" s="25"/>
      <c r="M380" s="25"/>
    </row>
    <row r="381" spans="1:13" x14ac:dyDescent="0.25">
      <c r="A381" s="98" t="s">
        <v>51</v>
      </c>
      <c r="B381" s="99"/>
      <c r="C381" s="99"/>
      <c r="D381" s="99"/>
      <c r="E381" s="99"/>
      <c r="F381" s="99"/>
      <c r="G381" s="100"/>
      <c r="H381" s="1"/>
      <c r="I381" s="1"/>
      <c r="J381" s="1"/>
      <c r="K381" s="27"/>
      <c r="L381" s="25"/>
      <c r="M381" s="25"/>
    </row>
    <row r="382" spans="1:13" x14ac:dyDescent="0.25">
      <c r="A382" s="19">
        <v>159</v>
      </c>
      <c r="B382" s="19">
        <v>7</v>
      </c>
      <c r="C382" s="8" t="s">
        <v>66</v>
      </c>
      <c r="D382" s="19"/>
      <c r="E382" s="36">
        <v>0.155</v>
      </c>
      <c r="F382" s="30">
        <v>55000</v>
      </c>
      <c r="G382" s="30">
        <f>E382*F382</f>
        <v>8525</v>
      </c>
      <c r="H382" s="1"/>
      <c r="I382" s="1"/>
      <c r="J382" s="1"/>
      <c r="K382" s="27"/>
      <c r="L382" s="25"/>
      <c r="M382" s="25"/>
    </row>
    <row r="383" spans="1:13" x14ac:dyDescent="0.25">
      <c r="A383" s="19">
        <v>159</v>
      </c>
      <c r="B383" s="19">
        <v>10</v>
      </c>
      <c r="C383" s="8" t="s">
        <v>39</v>
      </c>
      <c r="D383" s="19"/>
      <c r="E383" s="36">
        <v>0.33700000000000002</v>
      </c>
      <c r="F383" s="30">
        <v>55000</v>
      </c>
      <c r="G383" s="30">
        <f>E383*F383</f>
        <v>18535</v>
      </c>
      <c r="H383" s="1"/>
      <c r="I383" s="1"/>
      <c r="J383" s="1"/>
      <c r="K383" s="27"/>
      <c r="L383" s="25"/>
      <c r="M383" s="25"/>
    </row>
    <row r="384" spans="1:13" x14ac:dyDescent="0.25">
      <c r="A384" s="19">
        <v>168</v>
      </c>
      <c r="B384" s="19">
        <v>14</v>
      </c>
      <c r="C384" s="8" t="s">
        <v>40</v>
      </c>
      <c r="D384" s="19"/>
      <c r="E384" s="36">
        <v>0.52600000000000002</v>
      </c>
      <c r="F384" s="30">
        <v>55000</v>
      </c>
      <c r="G384" s="30">
        <f>E384*F384</f>
        <v>28930</v>
      </c>
      <c r="H384" s="1"/>
      <c r="I384" s="1"/>
      <c r="J384" s="1"/>
      <c r="K384" s="27"/>
      <c r="L384" s="25"/>
      <c r="M384" s="25"/>
    </row>
    <row r="385" spans="1:13" x14ac:dyDescent="0.25">
      <c r="A385" s="106" t="s">
        <v>52</v>
      </c>
      <c r="B385" s="107"/>
      <c r="C385" s="107"/>
      <c r="D385" s="107"/>
      <c r="E385" s="107"/>
      <c r="F385" s="107"/>
      <c r="G385" s="108"/>
      <c r="H385" s="1"/>
      <c r="I385" s="1"/>
      <c r="J385" s="1"/>
      <c r="K385" s="27"/>
      <c r="L385" s="25"/>
      <c r="M385" s="25"/>
    </row>
    <row r="386" spans="1:13" x14ac:dyDescent="0.25">
      <c r="A386" s="60"/>
      <c r="B386" s="60"/>
      <c r="C386" s="60"/>
      <c r="D386" s="55" t="s">
        <v>44</v>
      </c>
      <c r="E386" s="36"/>
      <c r="F386" s="55" t="s">
        <v>5</v>
      </c>
      <c r="G386" s="55" t="s">
        <v>6</v>
      </c>
      <c r="H386" s="1"/>
      <c r="I386" s="1"/>
      <c r="J386" s="1"/>
      <c r="K386" s="27"/>
      <c r="L386" s="25"/>
      <c r="M386" s="25"/>
    </row>
    <row r="387" spans="1:13" x14ac:dyDescent="0.25">
      <c r="A387" s="105" t="s">
        <v>45</v>
      </c>
      <c r="B387" s="105"/>
      <c r="C387" s="105"/>
      <c r="D387" s="35" t="s">
        <v>46</v>
      </c>
      <c r="E387" s="36">
        <v>1</v>
      </c>
      <c r="F387" s="34">
        <v>30000</v>
      </c>
      <c r="G387" s="34">
        <f>E387*F387</f>
        <v>30000</v>
      </c>
      <c r="H387" s="1"/>
      <c r="I387" s="1"/>
      <c r="J387" s="1"/>
      <c r="K387" s="27"/>
      <c r="L387" s="25"/>
      <c r="M387" s="25"/>
    </row>
    <row r="388" spans="1:13" x14ac:dyDescent="0.25">
      <c r="A388" s="105" t="s">
        <v>47</v>
      </c>
      <c r="B388" s="105"/>
      <c r="C388" s="105"/>
      <c r="D388" s="35" t="s">
        <v>46</v>
      </c>
      <c r="E388" s="36">
        <v>10</v>
      </c>
      <c r="F388" s="34" t="s">
        <v>32</v>
      </c>
      <c r="G388" s="34" t="s">
        <v>32</v>
      </c>
      <c r="H388" s="1"/>
      <c r="I388" s="1"/>
      <c r="J388" s="1"/>
      <c r="K388" s="27"/>
      <c r="L388" s="25"/>
      <c r="M388" s="25"/>
    </row>
    <row r="389" spans="1:13" x14ac:dyDescent="0.25">
      <c r="A389" s="105" t="s">
        <v>48</v>
      </c>
      <c r="B389" s="105"/>
      <c r="C389" s="105"/>
      <c r="D389" s="35" t="s">
        <v>46</v>
      </c>
      <c r="E389" s="36">
        <v>4</v>
      </c>
      <c r="F389" s="34">
        <v>800</v>
      </c>
      <c r="G389" s="34">
        <f>E389*F389</f>
        <v>3200</v>
      </c>
      <c r="H389" s="1"/>
      <c r="I389" s="1"/>
      <c r="J389" s="1"/>
      <c r="K389" s="27"/>
      <c r="L389" s="25"/>
      <c r="M389" s="25"/>
    </row>
    <row r="390" spans="1:13" x14ac:dyDescent="0.25">
      <c r="A390" s="105" t="s">
        <v>49</v>
      </c>
      <c r="B390" s="105"/>
      <c r="C390" s="105"/>
      <c r="D390" s="35" t="s">
        <v>46</v>
      </c>
      <c r="E390" s="36">
        <v>11</v>
      </c>
      <c r="F390" s="34">
        <v>800</v>
      </c>
      <c r="G390" s="34">
        <f>E390*F390</f>
        <v>8800</v>
      </c>
    </row>
    <row r="391" spans="1:13" x14ac:dyDescent="0.25">
      <c r="A391" s="103" t="s">
        <v>79</v>
      </c>
      <c r="B391" s="103"/>
      <c r="C391" s="103"/>
      <c r="D391" s="103"/>
      <c r="E391" s="103"/>
      <c r="F391" s="103"/>
      <c r="G391" s="104"/>
    </row>
    <row r="392" spans="1:13" x14ac:dyDescent="0.25">
      <c r="A392" s="67"/>
      <c r="B392" s="67"/>
      <c r="C392" s="103" t="s">
        <v>81</v>
      </c>
      <c r="D392" s="103"/>
      <c r="E392" s="103"/>
      <c r="F392" s="103"/>
      <c r="G392" s="104"/>
    </row>
    <row r="393" spans="1:13" x14ac:dyDescent="0.25">
      <c r="A393" s="101" t="s">
        <v>479</v>
      </c>
      <c r="B393" s="101"/>
      <c r="C393" s="101"/>
      <c r="D393" s="101"/>
      <c r="E393" s="101"/>
      <c r="F393" s="101"/>
      <c r="G393" s="102"/>
    </row>
    <row r="394" spans="1:13" x14ac:dyDescent="0.25">
      <c r="A394" s="1"/>
      <c r="B394" s="1"/>
      <c r="C394" s="1"/>
      <c r="D394" s="27"/>
      <c r="E394" s="62"/>
      <c r="F394" s="25"/>
      <c r="G394" s="25"/>
    </row>
    <row r="395" spans="1:13" x14ac:dyDescent="0.25">
      <c r="A395" s="1"/>
      <c r="B395" s="1"/>
      <c r="C395" s="1"/>
      <c r="D395" s="27"/>
      <c r="E395" s="62"/>
      <c r="F395" s="25"/>
      <c r="G395" s="25"/>
    </row>
    <row r="396" spans="1:13" x14ac:dyDescent="0.25">
      <c r="A396" s="1"/>
      <c r="B396" s="1"/>
      <c r="C396" s="1"/>
      <c r="D396" s="27"/>
      <c r="E396" s="62"/>
      <c r="F396" s="25"/>
      <c r="G396" s="25"/>
    </row>
    <row r="397" spans="1:13" x14ac:dyDescent="0.25">
      <c r="A397" s="1"/>
      <c r="B397" s="1"/>
      <c r="C397" s="1"/>
      <c r="D397" s="27"/>
      <c r="E397" s="62"/>
      <c r="F397" s="25"/>
      <c r="G397" s="25"/>
    </row>
    <row r="398" spans="1:13" x14ac:dyDescent="0.25">
      <c r="A398" s="1"/>
      <c r="B398" s="1"/>
      <c r="C398" s="1"/>
      <c r="D398" s="27"/>
      <c r="E398" s="62"/>
      <c r="F398" s="25"/>
      <c r="G398" s="25"/>
    </row>
    <row r="399" spans="1:13" x14ac:dyDescent="0.25">
      <c r="A399" s="1"/>
      <c r="B399" s="1"/>
      <c r="C399" s="1"/>
      <c r="D399" s="27"/>
      <c r="E399" s="62"/>
      <c r="F399" s="25"/>
      <c r="G399" s="25"/>
    </row>
    <row r="400" spans="1:13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  <row r="415" spans="1:7" x14ac:dyDescent="0.25">
      <c r="A415" s="1"/>
      <c r="B415" s="1"/>
      <c r="C415" s="1"/>
      <c r="D415" s="27"/>
      <c r="E415" s="62"/>
      <c r="F415" s="25"/>
      <c r="G415" s="25"/>
    </row>
    <row r="416" spans="1:7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</sheetData>
  <mergeCells count="25">
    <mergeCell ref="A393:G393"/>
    <mergeCell ref="A391:G391"/>
    <mergeCell ref="C392:G392"/>
    <mergeCell ref="A390:C390"/>
    <mergeCell ref="A385:G385"/>
    <mergeCell ref="A387:C387"/>
    <mergeCell ref="A388:C388"/>
    <mergeCell ref="A389:C389"/>
    <mergeCell ref="H60:M60"/>
    <mergeCell ref="A60:G60"/>
    <mergeCell ref="A144:G144"/>
    <mergeCell ref="A369:G369"/>
    <mergeCell ref="A381:G381"/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</mergeCells>
  <conditionalFormatting sqref="E9:E52 E259:E287 E61:E142 E294:E368 E145:E257">
    <cfRule type="cellIs" dxfId="2" priority="6" stopIfTrue="1" operator="lessThanOrEqual">
      <formula>0.01</formula>
    </cfRule>
  </conditionalFormatting>
  <conditionalFormatting sqref="E54:E58 E370:E380">
    <cfRule type="cellIs" dxfId="1" priority="12" stopIfTrue="1" operator="lessThanOrEqual">
      <formula>0.01</formula>
    </cfRule>
  </conditionalFormatting>
  <conditionalFormatting sqref="E14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95</v>
      </c>
      <c r="B1" s="72" t="s">
        <v>96</v>
      </c>
      <c r="C1" s="73" t="s">
        <v>97</v>
      </c>
      <c r="D1" s="73" t="s">
        <v>44</v>
      </c>
      <c r="E1" s="73" t="s">
        <v>98</v>
      </c>
      <c r="H1" s="72" t="s">
        <v>95</v>
      </c>
      <c r="I1" s="72" t="s">
        <v>99</v>
      </c>
      <c r="J1" s="73" t="s">
        <v>97</v>
      </c>
      <c r="K1" s="73" t="s">
        <v>44</v>
      </c>
      <c r="L1" s="73" t="s">
        <v>98</v>
      </c>
    </row>
    <row r="2" spans="1:12" x14ac:dyDescent="0.25">
      <c r="A2" s="74">
        <v>1</v>
      </c>
      <c r="B2" s="75" t="s">
        <v>100</v>
      </c>
      <c r="C2" s="76">
        <v>34.5</v>
      </c>
      <c r="D2" s="77" t="s">
        <v>101</v>
      </c>
      <c r="E2" s="77" t="s">
        <v>102</v>
      </c>
      <c r="H2" s="74">
        <v>1</v>
      </c>
      <c r="I2" s="75" t="s">
        <v>100</v>
      </c>
      <c r="J2" s="76">
        <v>65</v>
      </c>
      <c r="K2" s="77" t="s">
        <v>101</v>
      </c>
      <c r="L2" s="77" t="s">
        <v>102</v>
      </c>
    </row>
    <row r="3" spans="1:12" x14ac:dyDescent="0.25">
      <c r="A3" s="74">
        <v>2</v>
      </c>
      <c r="B3" s="75" t="s">
        <v>103</v>
      </c>
      <c r="C3" s="76">
        <v>45</v>
      </c>
      <c r="D3" s="77" t="s">
        <v>101</v>
      </c>
      <c r="E3" s="77" t="s">
        <v>102</v>
      </c>
      <c r="H3" s="74">
        <v>2</v>
      </c>
      <c r="I3" s="75" t="s">
        <v>104</v>
      </c>
      <c r="J3" s="76">
        <v>80</v>
      </c>
      <c r="K3" s="77" t="s">
        <v>101</v>
      </c>
      <c r="L3" s="77" t="s">
        <v>102</v>
      </c>
    </row>
    <row r="4" spans="1:12" x14ac:dyDescent="0.25">
      <c r="A4" s="74">
        <v>3</v>
      </c>
      <c r="B4" s="75" t="s">
        <v>105</v>
      </c>
      <c r="C4" s="76">
        <v>80</v>
      </c>
      <c r="D4" s="77" t="s">
        <v>101</v>
      </c>
      <c r="E4" s="77" t="s">
        <v>102</v>
      </c>
      <c r="H4" s="74">
        <v>3</v>
      </c>
      <c r="I4" s="75" t="s">
        <v>106</v>
      </c>
      <c r="J4" s="76">
        <v>95</v>
      </c>
      <c r="K4" s="77" t="s">
        <v>101</v>
      </c>
      <c r="L4" s="77" t="s">
        <v>102</v>
      </c>
    </row>
    <row r="5" spans="1:12" x14ac:dyDescent="0.25">
      <c r="A5" s="74">
        <v>4</v>
      </c>
      <c r="B5" s="75" t="s">
        <v>107</v>
      </c>
      <c r="C5" s="76">
        <v>95</v>
      </c>
      <c r="D5" s="77" t="s">
        <v>101</v>
      </c>
      <c r="E5" s="77" t="s">
        <v>102</v>
      </c>
      <c r="H5" s="74">
        <v>4</v>
      </c>
      <c r="I5" s="75" t="s">
        <v>108</v>
      </c>
      <c r="J5" s="76">
        <v>120</v>
      </c>
      <c r="K5" s="77" t="s">
        <v>101</v>
      </c>
      <c r="L5" s="77" t="s">
        <v>102</v>
      </c>
    </row>
    <row r="6" spans="1:12" x14ac:dyDescent="0.25">
      <c r="A6" s="74">
        <v>5</v>
      </c>
      <c r="B6" s="75" t="s">
        <v>109</v>
      </c>
      <c r="C6" s="76">
        <v>100</v>
      </c>
      <c r="D6" s="77" t="s">
        <v>101</v>
      </c>
      <c r="E6" s="77" t="s">
        <v>102</v>
      </c>
      <c r="H6" s="74">
        <v>5</v>
      </c>
      <c r="I6" s="75" t="s">
        <v>110</v>
      </c>
      <c r="J6" s="76">
        <v>140</v>
      </c>
      <c r="K6" s="77" t="s">
        <v>101</v>
      </c>
      <c r="L6" s="77" t="s">
        <v>102</v>
      </c>
    </row>
    <row r="7" spans="1:12" x14ac:dyDescent="0.25">
      <c r="A7" s="74">
        <v>6</v>
      </c>
      <c r="B7" s="75" t="s">
        <v>111</v>
      </c>
      <c r="C7" s="76">
        <v>105</v>
      </c>
      <c r="D7" s="77" t="s">
        <v>101</v>
      </c>
      <c r="E7" s="77" t="s">
        <v>102</v>
      </c>
      <c r="H7" s="74">
        <v>6</v>
      </c>
      <c r="I7" s="75" t="s">
        <v>112</v>
      </c>
      <c r="J7" s="76">
        <v>150</v>
      </c>
      <c r="K7" s="77" t="s">
        <v>101</v>
      </c>
      <c r="L7" s="77" t="s">
        <v>102</v>
      </c>
    </row>
    <row r="8" spans="1:12" x14ac:dyDescent="0.25">
      <c r="A8" s="74">
        <v>7</v>
      </c>
      <c r="B8" s="75" t="s">
        <v>113</v>
      </c>
      <c r="C8" s="76">
        <v>130</v>
      </c>
      <c r="D8" s="77" t="s">
        <v>101</v>
      </c>
      <c r="E8" s="77" t="s">
        <v>102</v>
      </c>
      <c r="H8" s="74">
        <v>7</v>
      </c>
      <c r="I8" s="75" t="s">
        <v>113</v>
      </c>
      <c r="J8" s="76">
        <v>200</v>
      </c>
      <c r="K8" s="77" t="s">
        <v>101</v>
      </c>
      <c r="L8" s="77" t="s">
        <v>102</v>
      </c>
    </row>
    <row r="9" spans="1:12" x14ac:dyDescent="0.25">
      <c r="A9" s="74">
        <v>8</v>
      </c>
      <c r="B9" s="75" t="s">
        <v>114</v>
      </c>
      <c r="C9" s="76">
        <v>160</v>
      </c>
      <c r="D9" s="77" t="s">
        <v>101</v>
      </c>
      <c r="E9" s="77" t="s">
        <v>102</v>
      </c>
      <c r="H9" s="74">
        <v>8</v>
      </c>
      <c r="I9" s="75" t="s">
        <v>114</v>
      </c>
      <c r="J9" s="76">
        <v>230</v>
      </c>
      <c r="K9" s="77" t="s">
        <v>101</v>
      </c>
      <c r="L9" s="77" t="s">
        <v>102</v>
      </c>
    </row>
    <row r="10" spans="1:12" x14ac:dyDescent="0.25">
      <c r="A10" s="74">
        <v>9</v>
      </c>
      <c r="B10" s="75" t="s">
        <v>115</v>
      </c>
      <c r="C10" s="76">
        <v>200</v>
      </c>
      <c r="D10" s="77" t="s">
        <v>101</v>
      </c>
      <c r="E10" s="77" t="s">
        <v>102</v>
      </c>
      <c r="H10" s="74">
        <v>9</v>
      </c>
      <c r="I10" s="75" t="s">
        <v>116</v>
      </c>
      <c r="J10" s="76">
        <v>264.49999999999994</v>
      </c>
      <c r="K10" s="77" t="s">
        <v>101</v>
      </c>
      <c r="L10" s="77" t="s">
        <v>102</v>
      </c>
    </row>
    <row r="11" spans="1:12" x14ac:dyDescent="0.25">
      <c r="A11" s="74">
        <v>10</v>
      </c>
      <c r="B11" s="75" t="s">
        <v>117</v>
      </c>
      <c r="C11" s="76">
        <v>229.99999999999997</v>
      </c>
      <c r="D11" s="77" t="s">
        <v>101</v>
      </c>
      <c r="E11" s="77" t="s">
        <v>102</v>
      </c>
      <c r="H11" s="74">
        <v>10</v>
      </c>
      <c r="I11" s="75" t="s">
        <v>118</v>
      </c>
      <c r="J11" s="76">
        <v>330</v>
      </c>
      <c r="K11" s="77" t="s">
        <v>101</v>
      </c>
      <c r="L11" s="77" t="s">
        <v>102</v>
      </c>
    </row>
    <row r="12" spans="1:12" x14ac:dyDescent="0.25">
      <c r="A12" s="74">
        <v>11</v>
      </c>
      <c r="B12" s="75" t="s">
        <v>119</v>
      </c>
      <c r="C12" s="76">
        <v>300</v>
      </c>
      <c r="D12" s="77" t="s">
        <v>101</v>
      </c>
      <c r="E12" s="77" t="s">
        <v>102</v>
      </c>
      <c r="H12" s="74">
        <v>11</v>
      </c>
      <c r="I12" s="75" t="s">
        <v>120</v>
      </c>
      <c r="J12" s="76">
        <v>55</v>
      </c>
      <c r="K12" s="77" t="s">
        <v>101</v>
      </c>
      <c r="L12" s="77" t="s">
        <v>102</v>
      </c>
    </row>
    <row r="13" spans="1:12" x14ac:dyDescent="0.25">
      <c r="A13" s="74">
        <v>12</v>
      </c>
      <c r="B13" s="75" t="s">
        <v>121</v>
      </c>
      <c r="C13" s="76">
        <v>379.49999999999994</v>
      </c>
      <c r="D13" s="77" t="s">
        <v>101</v>
      </c>
      <c r="E13" s="77" t="s">
        <v>102</v>
      </c>
      <c r="H13" s="74">
        <v>12</v>
      </c>
      <c r="I13" s="75" t="s">
        <v>122</v>
      </c>
      <c r="J13" s="76">
        <v>65</v>
      </c>
      <c r="K13" s="77" t="s">
        <v>101</v>
      </c>
      <c r="L13" s="77" t="s">
        <v>102</v>
      </c>
    </row>
    <row r="14" spans="1:12" x14ac:dyDescent="0.25">
      <c r="A14" s="74">
        <v>13</v>
      </c>
      <c r="B14" s="75" t="s">
        <v>123</v>
      </c>
      <c r="C14" s="76">
        <v>405</v>
      </c>
      <c r="D14" s="77" t="s">
        <v>101</v>
      </c>
      <c r="E14" s="77" t="s">
        <v>102</v>
      </c>
      <c r="H14" s="74">
        <v>13</v>
      </c>
      <c r="I14" s="75" t="s">
        <v>124</v>
      </c>
      <c r="J14" s="76">
        <v>80</v>
      </c>
      <c r="K14" s="77" t="s">
        <v>101</v>
      </c>
      <c r="L14" s="77" t="s">
        <v>102</v>
      </c>
    </row>
    <row r="15" spans="1:12" x14ac:dyDescent="0.25">
      <c r="A15" s="74">
        <v>14</v>
      </c>
      <c r="B15" s="75" t="s">
        <v>125</v>
      </c>
      <c r="C15" s="80">
        <v>520</v>
      </c>
      <c r="D15" s="77" t="s">
        <v>101</v>
      </c>
      <c r="E15" s="77" t="s">
        <v>102</v>
      </c>
      <c r="H15" s="74">
        <v>14</v>
      </c>
      <c r="I15" s="75" t="s">
        <v>126</v>
      </c>
      <c r="J15" s="76">
        <v>105</v>
      </c>
      <c r="K15" s="77" t="s">
        <v>101</v>
      </c>
      <c r="L15" s="77" t="s">
        <v>102</v>
      </c>
    </row>
    <row r="16" spans="1:12" x14ac:dyDescent="0.25">
      <c r="A16" s="74">
        <v>15</v>
      </c>
      <c r="B16" s="75" t="s">
        <v>127</v>
      </c>
      <c r="C16" s="76">
        <v>609.5</v>
      </c>
      <c r="D16" s="77" t="s">
        <v>101</v>
      </c>
      <c r="E16" s="77" t="s">
        <v>102</v>
      </c>
      <c r="H16" s="74">
        <v>15</v>
      </c>
      <c r="I16" s="75" t="s">
        <v>128</v>
      </c>
      <c r="J16" s="76">
        <v>65</v>
      </c>
      <c r="K16" s="77" t="s">
        <v>101</v>
      </c>
      <c r="L16" s="77" t="s">
        <v>102</v>
      </c>
    </row>
    <row r="17" spans="1:12" x14ac:dyDescent="0.25">
      <c r="A17" s="74">
        <v>16</v>
      </c>
      <c r="B17" s="75" t="s">
        <v>129</v>
      </c>
      <c r="C17" s="76">
        <v>760</v>
      </c>
      <c r="D17" s="77" t="s">
        <v>101</v>
      </c>
      <c r="E17" s="77" t="s">
        <v>102</v>
      </c>
      <c r="H17" s="74">
        <v>16</v>
      </c>
      <c r="I17" s="75" t="s">
        <v>130</v>
      </c>
      <c r="J17" s="76">
        <v>59.512499999999989</v>
      </c>
      <c r="K17" s="77" t="s">
        <v>101</v>
      </c>
      <c r="L17" s="77" t="s">
        <v>102</v>
      </c>
    </row>
    <row r="18" spans="1:12" x14ac:dyDescent="0.25">
      <c r="A18" s="74">
        <v>17</v>
      </c>
      <c r="B18" s="75" t="s">
        <v>131</v>
      </c>
      <c r="C18" s="76">
        <v>900</v>
      </c>
      <c r="D18" s="77" t="s">
        <v>101</v>
      </c>
      <c r="E18" s="77" t="s">
        <v>102</v>
      </c>
      <c r="H18" s="74">
        <v>17</v>
      </c>
      <c r="I18" s="75" t="s">
        <v>132</v>
      </c>
      <c r="J18" s="76">
        <v>80</v>
      </c>
      <c r="K18" s="77" t="s">
        <v>101</v>
      </c>
      <c r="L18" s="77" t="s">
        <v>102</v>
      </c>
    </row>
    <row r="19" spans="1:12" x14ac:dyDescent="0.25">
      <c r="A19" s="74">
        <v>18</v>
      </c>
      <c r="B19" s="75" t="s">
        <v>133</v>
      </c>
      <c r="C19" s="76">
        <v>1050</v>
      </c>
      <c r="D19" s="77" t="s">
        <v>101</v>
      </c>
      <c r="E19" s="77" t="s">
        <v>102</v>
      </c>
      <c r="H19" s="74">
        <v>18</v>
      </c>
      <c r="I19" s="75" t="s">
        <v>134</v>
      </c>
      <c r="J19" s="76">
        <v>100</v>
      </c>
      <c r="K19" s="77" t="s">
        <v>101</v>
      </c>
      <c r="L19" s="77" t="s">
        <v>102</v>
      </c>
    </row>
    <row r="20" spans="1:12" x14ac:dyDescent="0.25">
      <c r="A20" s="74">
        <v>19</v>
      </c>
      <c r="B20" s="75" t="s">
        <v>135</v>
      </c>
      <c r="C20" s="76">
        <v>1200</v>
      </c>
      <c r="D20" s="77" t="s">
        <v>101</v>
      </c>
      <c r="E20" s="77" t="s">
        <v>102</v>
      </c>
      <c r="H20" s="74">
        <v>19</v>
      </c>
      <c r="I20" s="75" t="s">
        <v>136</v>
      </c>
      <c r="J20" s="76">
        <v>125</v>
      </c>
      <c r="K20" s="77" t="s">
        <v>101</v>
      </c>
      <c r="L20" s="77" t="s">
        <v>102</v>
      </c>
    </row>
    <row r="21" spans="1:12" x14ac:dyDescent="0.25">
      <c r="A21" s="74">
        <v>20</v>
      </c>
      <c r="B21" s="75" t="s">
        <v>137</v>
      </c>
      <c r="C21" s="76">
        <v>1350</v>
      </c>
      <c r="D21" s="77" t="s">
        <v>101</v>
      </c>
      <c r="E21" s="77" t="s">
        <v>102</v>
      </c>
      <c r="H21" s="74">
        <v>20</v>
      </c>
      <c r="I21" s="75" t="s">
        <v>138</v>
      </c>
      <c r="J21" s="76">
        <v>140</v>
      </c>
      <c r="K21" s="77" t="s">
        <v>101</v>
      </c>
      <c r="L21" s="77" t="s">
        <v>102</v>
      </c>
    </row>
    <row r="22" spans="1:12" x14ac:dyDescent="0.25">
      <c r="A22" s="74">
        <v>21</v>
      </c>
      <c r="B22" s="75" t="s">
        <v>139</v>
      </c>
      <c r="C22" s="76">
        <v>1500</v>
      </c>
      <c r="D22" s="77" t="s">
        <v>101</v>
      </c>
      <c r="E22" s="77" t="s">
        <v>102</v>
      </c>
      <c r="H22" s="74">
        <v>21</v>
      </c>
      <c r="I22" s="75" t="s">
        <v>140</v>
      </c>
      <c r="J22" s="76">
        <v>120</v>
      </c>
      <c r="K22" s="77" t="s">
        <v>101</v>
      </c>
      <c r="L22" s="77" t="s">
        <v>102</v>
      </c>
    </row>
    <row r="23" spans="1:12" x14ac:dyDescent="0.25">
      <c r="A23" s="74">
        <v>22</v>
      </c>
      <c r="B23" s="75" t="s">
        <v>141</v>
      </c>
      <c r="C23" s="76">
        <v>1750</v>
      </c>
      <c r="D23" s="77" t="s">
        <v>101</v>
      </c>
      <c r="E23" s="77" t="s">
        <v>102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142</v>
      </c>
      <c r="C24" s="76">
        <v>2300</v>
      </c>
      <c r="D24" s="77" t="s">
        <v>101</v>
      </c>
      <c r="E24" s="77" t="s">
        <v>102</v>
      </c>
    </row>
    <row r="25" spans="1:12" x14ac:dyDescent="0.25">
      <c r="A25" s="74">
        <v>24</v>
      </c>
      <c r="B25" s="75" t="s">
        <v>143</v>
      </c>
      <c r="C25" s="76">
        <v>130</v>
      </c>
      <c r="D25" s="77" t="s">
        <v>101</v>
      </c>
      <c r="E25" s="77" t="s">
        <v>102</v>
      </c>
    </row>
    <row r="26" spans="1:12" ht="15.75" x14ac:dyDescent="0.25">
      <c r="A26" s="74">
        <v>25</v>
      </c>
      <c r="B26" s="75" t="s">
        <v>144</v>
      </c>
      <c r="C26" s="76">
        <v>45</v>
      </c>
      <c r="D26" s="77" t="s">
        <v>101</v>
      </c>
      <c r="E26" s="77" t="s">
        <v>102</v>
      </c>
      <c r="H26" s="112" t="s">
        <v>145</v>
      </c>
      <c r="I26" s="112"/>
    </row>
    <row r="27" spans="1:12" ht="15.75" x14ac:dyDescent="0.25">
      <c r="A27" s="74">
        <v>26</v>
      </c>
      <c r="B27" s="75" t="s">
        <v>146</v>
      </c>
      <c r="C27" s="76">
        <v>60</v>
      </c>
      <c r="D27" s="77" t="s">
        <v>101</v>
      </c>
      <c r="E27" s="77" t="s">
        <v>102</v>
      </c>
      <c r="H27" s="78"/>
      <c r="I27" s="79" t="s">
        <v>147</v>
      </c>
    </row>
    <row r="28" spans="1:12" x14ac:dyDescent="0.25">
      <c r="A28" s="74">
        <v>27</v>
      </c>
      <c r="B28" s="75" t="s">
        <v>148</v>
      </c>
      <c r="C28" s="76">
        <v>70</v>
      </c>
      <c r="D28" s="77" t="s">
        <v>101</v>
      </c>
      <c r="E28" s="77" t="s">
        <v>102</v>
      </c>
    </row>
    <row r="29" spans="1:12" x14ac:dyDescent="0.25">
      <c r="A29" s="74">
        <v>28</v>
      </c>
      <c r="B29" s="75" t="s">
        <v>124</v>
      </c>
      <c r="C29" s="76">
        <v>80</v>
      </c>
      <c r="D29" s="77" t="s">
        <v>101</v>
      </c>
      <c r="E29" s="77" t="s">
        <v>102</v>
      </c>
    </row>
    <row r="30" spans="1:12" x14ac:dyDescent="0.25">
      <c r="A30" s="74">
        <v>29</v>
      </c>
      <c r="B30" s="75" t="s">
        <v>149</v>
      </c>
      <c r="C30" s="76">
        <v>105</v>
      </c>
      <c r="D30" s="77" t="s">
        <v>101</v>
      </c>
      <c r="E30" s="77" t="s">
        <v>102</v>
      </c>
    </row>
    <row r="31" spans="1:12" x14ac:dyDescent="0.25">
      <c r="A31" s="74">
        <v>30</v>
      </c>
      <c r="B31" s="75" t="s">
        <v>150</v>
      </c>
      <c r="C31" s="76">
        <v>350</v>
      </c>
      <c r="D31" s="77" t="s">
        <v>101</v>
      </c>
      <c r="E31" s="77" t="s">
        <v>102</v>
      </c>
    </row>
    <row r="32" spans="1:12" x14ac:dyDescent="0.25">
      <c r="A32" s="74">
        <v>31</v>
      </c>
      <c r="B32" s="75" t="s">
        <v>151</v>
      </c>
      <c r="C32" s="76">
        <v>45</v>
      </c>
      <c r="D32" s="77" t="s">
        <v>101</v>
      </c>
      <c r="E32" s="77" t="s">
        <v>102</v>
      </c>
    </row>
    <row r="33" spans="1:5" x14ac:dyDescent="0.25">
      <c r="A33" s="74">
        <v>32</v>
      </c>
      <c r="B33" s="75" t="s">
        <v>152</v>
      </c>
      <c r="C33" s="76">
        <v>60</v>
      </c>
      <c r="D33" s="77" t="s">
        <v>101</v>
      </c>
      <c r="E33" s="77" t="s">
        <v>102</v>
      </c>
    </row>
    <row r="34" spans="1:5" x14ac:dyDescent="0.25">
      <c r="A34" s="74">
        <v>33</v>
      </c>
      <c r="B34" s="75" t="s">
        <v>153</v>
      </c>
      <c r="C34" s="76">
        <v>74.75</v>
      </c>
      <c r="D34" s="77" t="s">
        <v>101</v>
      </c>
      <c r="E34" s="77" t="s">
        <v>102</v>
      </c>
    </row>
    <row r="35" spans="1:5" x14ac:dyDescent="0.25">
      <c r="A35" s="74">
        <v>34</v>
      </c>
      <c r="B35" s="75" t="s">
        <v>154</v>
      </c>
      <c r="C35" s="76">
        <v>90</v>
      </c>
      <c r="D35" s="77" t="s">
        <v>101</v>
      </c>
      <c r="E35" s="77" t="s">
        <v>102</v>
      </c>
    </row>
    <row r="36" spans="1:5" x14ac:dyDescent="0.25">
      <c r="A36" s="74">
        <v>35</v>
      </c>
      <c r="B36" s="75" t="s">
        <v>155</v>
      </c>
      <c r="C36" s="76">
        <v>105</v>
      </c>
      <c r="D36" s="77" t="s">
        <v>101</v>
      </c>
      <c r="E36" s="77" t="s">
        <v>102</v>
      </c>
    </row>
    <row r="37" spans="1:5" x14ac:dyDescent="0.25">
      <c r="A37" s="74">
        <v>36</v>
      </c>
      <c r="B37" s="75" t="s">
        <v>156</v>
      </c>
      <c r="C37" s="76">
        <v>149.5</v>
      </c>
      <c r="D37" s="77" t="s">
        <v>101</v>
      </c>
      <c r="E37" s="77" t="s">
        <v>102</v>
      </c>
    </row>
    <row r="38" spans="1:5" x14ac:dyDescent="0.25">
      <c r="A38" s="74">
        <v>37</v>
      </c>
      <c r="B38" s="75" t="s">
        <v>157</v>
      </c>
      <c r="C38" s="76">
        <v>220</v>
      </c>
      <c r="D38" s="77" t="s">
        <v>101</v>
      </c>
      <c r="E38" s="77" t="s">
        <v>102</v>
      </c>
    </row>
    <row r="39" spans="1:5" x14ac:dyDescent="0.25">
      <c r="A39" s="74">
        <v>38</v>
      </c>
      <c r="B39" s="75" t="s">
        <v>158</v>
      </c>
      <c r="C39" s="76">
        <v>264.5</v>
      </c>
      <c r="D39" s="77" t="s">
        <v>101</v>
      </c>
      <c r="E39" s="77" t="s">
        <v>102</v>
      </c>
    </row>
    <row r="40" spans="1:5" x14ac:dyDescent="0.25">
      <c r="A40" s="74">
        <v>39</v>
      </c>
      <c r="B40" s="75" t="s">
        <v>140</v>
      </c>
      <c r="C40" s="76">
        <v>80</v>
      </c>
      <c r="D40" s="77" t="s">
        <v>101</v>
      </c>
      <c r="E40" s="77" t="s">
        <v>102</v>
      </c>
    </row>
    <row r="41" spans="1:5" x14ac:dyDescent="0.25">
      <c r="A41" s="74">
        <v>40</v>
      </c>
      <c r="B41" s="75" t="s">
        <v>159</v>
      </c>
      <c r="C41" s="76">
        <v>92</v>
      </c>
      <c r="D41" s="77" t="s">
        <v>101</v>
      </c>
      <c r="E41" s="77" t="s">
        <v>102</v>
      </c>
    </row>
    <row r="42" spans="1:5" x14ac:dyDescent="0.25">
      <c r="A42" s="74">
        <v>41</v>
      </c>
      <c r="B42" s="75" t="s">
        <v>160</v>
      </c>
      <c r="C42" s="76">
        <v>114.99999999999999</v>
      </c>
      <c r="D42" s="77" t="s">
        <v>101</v>
      </c>
      <c r="E42" s="77" t="s">
        <v>102</v>
      </c>
    </row>
    <row r="43" spans="1:5" x14ac:dyDescent="0.25">
      <c r="A43" s="74">
        <v>42</v>
      </c>
      <c r="B43" s="75" t="s">
        <v>161</v>
      </c>
      <c r="C43" s="76">
        <v>149.5</v>
      </c>
      <c r="D43" s="77" t="s">
        <v>101</v>
      </c>
      <c r="E43" s="77" t="s">
        <v>102</v>
      </c>
    </row>
    <row r="44" spans="1:5" x14ac:dyDescent="0.25">
      <c r="A44" s="74">
        <v>43</v>
      </c>
      <c r="B44" s="75" t="s">
        <v>162</v>
      </c>
      <c r="C44" s="76">
        <v>175</v>
      </c>
      <c r="D44" s="77" t="s">
        <v>101</v>
      </c>
      <c r="E44" s="77" t="s">
        <v>102</v>
      </c>
    </row>
    <row r="45" spans="1:5" x14ac:dyDescent="0.25">
      <c r="A45" s="74">
        <v>44</v>
      </c>
      <c r="B45" s="75" t="s">
        <v>163</v>
      </c>
      <c r="C45" s="76">
        <v>200</v>
      </c>
      <c r="D45" s="77" t="s">
        <v>101</v>
      </c>
      <c r="E45" s="77" t="s">
        <v>102</v>
      </c>
    </row>
    <row r="46" spans="1:5" x14ac:dyDescent="0.25">
      <c r="A46" s="74">
        <v>45</v>
      </c>
      <c r="B46" s="75" t="s">
        <v>164</v>
      </c>
      <c r="C46" s="76">
        <v>229.99999999999997</v>
      </c>
      <c r="D46" s="77" t="s">
        <v>101</v>
      </c>
      <c r="E46" s="77" t="s">
        <v>102</v>
      </c>
    </row>
    <row r="47" spans="1:5" x14ac:dyDescent="0.25">
      <c r="A47" s="74">
        <v>46</v>
      </c>
      <c r="B47" s="75" t="s">
        <v>165</v>
      </c>
      <c r="C47" s="76">
        <v>300</v>
      </c>
      <c r="D47" s="77" t="s">
        <v>101</v>
      </c>
      <c r="E47" s="77" t="s">
        <v>102</v>
      </c>
    </row>
    <row r="48" spans="1:5" x14ac:dyDescent="0.25">
      <c r="A48" s="74">
        <v>47</v>
      </c>
      <c r="B48" s="75" t="s">
        <v>166</v>
      </c>
      <c r="C48" s="76">
        <v>360</v>
      </c>
      <c r="D48" s="77" t="s">
        <v>101</v>
      </c>
      <c r="E48" s="77" t="s">
        <v>102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2025-06-24T04:24:34Z</dcterms:modified>
</cp:coreProperties>
</file>