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8" i="1" l="1"/>
  <c r="G399" i="1"/>
  <c r="G385" i="1" l="1"/>
  <c r="G386" i="1"/>
  <c r="G387" i="1"/>
  <c r="G388" i="1"/>
  <c r="G389" i="1"/>
  <c r="G390" i="1"/>
  <c r="G391" i="1"/>
  <c r="G392" i="1"/>
  <c r="G393" i="1"/>
  <c r="G394" i="1"/>
  <c r="G364" i="1"/>
  <c r="G365" i="1"/>
  <c r="G366" i="1"/>
  <c r="G339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11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262" i="1"/>
  <c r="G263" i="1"/>
  <c r="G264" i="1"/>
  <c r="G265" i="1"/>
  <c r="G266" i="1"/>
  <c r="G267" i="1"/>
  <c r="G268" i="1"/>
  <c r="G247" i="1"/>
  <c r="G248" i="1"/>
  <c r="G249" i="1"/>
  <c r="G250" i="1"/>
  <c r="G251" i="1"/>
  <c r="G252" i="1"/>
  <c r="G253" i="1"/>
  <c r="G2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55" i="1"/>
  <c r="G256" i="1"/>
  <c r="G257" i="1"/>
  <c r="G258" i="1"/>
  <c r="G259" i="1"/>
  <c r="G260" i="1"/>
  <c r="G261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300" i="1"/>
  <c r="G301" i="1"/>
  <c r="G302" i="1"/>
  <c r="G303" i="1"/>
  <c r="G304" i="1"/>
  <c r="G305" i="1"/>
  <c r="G306" i="1"/>
  <c r="G307" i="1"/>
  <c r="G308" i="1"/>
  <c r="G309" i="1"/>
  <c r="G310" i="1"/>
  <c r="G333" i="1"/>
  <c r="G334" i="1"/>
  <c r="G335" i="1"/>
  <c r="G336" i="1"/>
  <c r="G337" i="1"/>
  <c r="G338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154" i="1"/>
  <c r="G119" i="1"/>
  <c r="G120" i="1"/>
  <c r="G89" i="1"/>
  <c r="G90" i="1"/>
  <c r="G91" i="1"/>
  <c r="G92" i="1"/>
  <c r="G93" i="1"/>
  <c r="G94" i="1"/>
  <c r="G95" i="1"/>
  <c r="G122" i="1" l="1"/>
  <c r="G53" i="1" l="1"/>
  <c r="G141" i="1" l="1"/>
  <c r="G124" i="1"/>
  <c r="G125" i="1"/>
  <c r="G147" i="1" l="1"/>
  <c r="G143" i="1" l="1"/>
  <c r="G144" i="1"/>
  <c r="G145" i="1"/>
  <c r="G146" i="1"/>
  <c r="G148" i="1"/>
  <c r="G149" i="1"/>
  <c r="G29" i="1"/>
  <c r="G30" i="1"/>
  <c r="G31" i="1"/>
  <c r="G32" i="1"/>
  <c r="G33" i="1"/>
  <c r="G34" i="1"/>
  <c r="G35" i="1"/>
  <c r="G36" i="1"/>
  <c r="G37" i="1"/>
  <c r="G396" i="1" l="1"/>
  <c r="G397" i="1"/>
  <c r="G118" i="1" l="1"/>
  <c r="G86" i="1"/>
  <c r="G24" i="1"/>
  <c r="G25" i="1"/>
  <c r="G26" i="1"/>
  <c r="G27" i="1"/>
  <c r="G28" i="1"/>
  <c r="G114" i="1" l="1"/>
  <c r="G14" i="1"/>
  <c r="G15" i="1"/>
  <c r="G16" i="1"/>
  <c r="G17" i="1"/>
  <c r="G18" i="1"/>
  <c r="G19" i="1"/>
  <c r="G20" i="1"/>
  <c r="G21" i="1"/>
  <c r="G22" i="1"/>
  <c r="G23" i="1"/>
  <c r="G38" i="1"/>
  <c r="G39" i="1"/>
  <c r="G111" i="1" l="1"/>
  <c r="G110" i="1" l="1"/>
  <c r="G101" i="1"/>
  <c r="G139" i="1" l="1"/>
  <c r="G98" i="1"/>
  <c r="G67" i="1"/>
  <c r="G133" i="1" l="1"/>
  <c r="G142" i="1"/>
  <c r="G96" i="1" l="1"/>
  <c r="G129" i="1" l="1"/>
  <c r="G130" i="1"/>
  <c r="G131" i="1"/>
  <c r="G109" i="1"/>
  <c r="G112" i="1"/>
  <c r="G113" i="1"/>
  <c r="G115" i="1"/>
  <c r="G116" i="1"/>
  <c r="G117" i="1"/>
  <c r="G121" i="1"/>
  <c r="G128" i="1"/>
  <c r="G97" i="1"/>
  <c r="G99" i="1"/>
  <c r="G58" i="1"/>
  <c r="G132" i="1" l="1"/>
  <c r="G134" i="1"/>
  <c r="G135" i="1"/>
  <c r="G136" i="1"/>
  <c r="G137" i="1"/>
  <c r="G138" i="1"/>
  <c r="G140" i="1"/>
  <c r="G102" i="1"/>
  <c r="G47" i="1" l="1"/>
  <c r="G40" i="1"/>
  <c r="G41" i="1"/>
  <c r="G42" i="1"/>
  <c r="G43" i="1"/>
  <c r="G81" i="1" l="1"/>
  <c r="G152" i="1" l="1"/>
  <c r="G100" i="1" l="1"/>
  <c r="G103" i="1"/>
  <c r="G104" i="1"/>
  <c r="G105" i="1"/>
  <c r="G106" i="1"/>
  <c r="G107" i="1"/>
  <c r="G108" i="1"/>
  <c r="G126" i="1" l="1"/>
  <c r="G63" i="1" l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123" i="1"/>
  <c r="G127" i="1"/>
  <c r="G150" i="1"/>
  <c r="G151" i="1"/>
  <c r="G10" i="1"/>
  <c r="G11" i="1"/>
  <c r="G12" i="1"/>
  <c r="G13" i="1"/>
  <c r="G44" i="1"/>
  <c r="G45" i="1"/>
  <c r="G46" i="1"/>
  <c r="G48" i="1"/>
  <c r="G49" i="1"/>
  <c r="G50" i="1"/>
  <c r="G51" i="1"/>
  <c r="G52" i="1"/>
  <c r="G62" i="1" l="1"/>
  <c r="G407" i="1" l="1"/>
  <c r="G408" i="1"/>
  <c r="G403" i="1"/>
  <c r="G404" i="1"/>
  <c r="G402" i="1"/>
  <c r="G401" i="1"/>
  <c r="G9" i="1" l="1"/>
  <c r="G55" i="1" l="1"/>
  <c r="G56" i="1"/>
  <c r="G57" i="1"/>
  <c r="G59" i="1"/>
  <c r="G409" i="1" l="1"/>
  <c r="G400" i="1" l="1"/>
  <c r="G405" i="1"/>
  <c r="G406" i="1"/>
  <c r="G411" i="1"/>
  <c r="G412" i="1"/>
  <c r="G413" i="1"/>
  <c r="G416" i="1"/>
  <c r="G418" i="1"/>
  <c r="G419" i="1"/>
</calcChain>
</file>

<file path=xl/sharedStrings.xml><?xml version="1.0" encoding="utf-8"?>
<sst xmlns="http://schemas.openxmlformats.org/spreadsheetml/2006/main" count="837" uniqueCount="539">
  <si>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</si>
  <si>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</si>
  <si>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</si>
  <si>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</si>
  <si>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</si>
  <si>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</si>
  <si>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</si>
  <si>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</si>
  <si>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</si>
  <si>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</si>
  <si>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</si>
  <si>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</si>
  <si>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</si>
  <si>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</si>
  <si>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</si>
  <si>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</si>
  <si>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</si>
  <si>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</si>
  <si>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</si>
  <si>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</si>
  <si>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</si>
  <si>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</si>
  <si>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</si>
  <si>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</si>
  <si>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</si>
  <si>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</si>
  <si>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</si>
  <si>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</si>
  <si>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</si>
  <si>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</si>
  <si>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</si>
  <si>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</si>
  <si>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</si>
  <si>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</si>
  <si>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</si>
  <si>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</si>
  <si>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</si>
  <si>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</si>
  <si>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</si>
  <si>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</si>
  <si>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</si>
  <si>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</si>
  <si>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</si>
  <si>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</si>
  <si>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</si>
  <si>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</si>
  <si>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</si>
  <si>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</si>
  <si>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</si>
  <si>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</si>
  <si>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</si>
  <si>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</si>
  <si>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</si>
  <si>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</si>
  <si>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</si>
  <si>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</si>
  <si>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</si>
  <si>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</si>
  <si>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</si>
  <si>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</si>
  <si>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</si>
  <si>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</si>
  <si>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</si>
  <si>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</si>
  <si>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</si>
  <si>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</si>
  <si>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</si>
  <si>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</si>
  <si>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</si>
  <si>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</si>
  <si>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</si>
  <si>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</si>
  <si>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</si>
  <si>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</si>
  <si>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</si>
  <si>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</si>
  <si>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</si>
  <si>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</si>
  <si>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</si>
  <si>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</si>
  <si>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</si>
  <si>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</si>
  <si>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</si>
  <si>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</si>
  <si>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</si>
  <si>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</si>
  <si>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</si>
  <si>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</si>
  <si>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</si>
  <si>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</si>
  <si>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</si>
  <si>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</si>
  <si>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</si>
  <si>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</si>
  <si>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</si>
  <si>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</si>
  <si>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</si>
  <si>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</si>
  <si>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</si>
  <si>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</si>
  <si>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</si>
  <si>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</si>
  <si>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</si>
  <si>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</si>
  <si>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</si>
  <si>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</si>
  <si>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</si>
  <si>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</si>
  <si>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</si>
  <si>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</si>
  <si>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</si>
  <si>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</si>
  <si>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</si>
  <si>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</si>
  <si>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</si>
  <si>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</si>
  <si>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</si>
  <si>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</si>
  <si>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</si>
  <si>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</si>
  <si>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</si>
  <si>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</si>
  <si>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</si>
  <si>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</si>
  <si>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</si>
  <si>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</si>
  <si>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</si>
  <si>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</si>
  <si>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</si>
  <si>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</si>
  <si>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</si>
  <si>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</si>
  <si>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</si>
  <si>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</si>
  <si>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</si>
  <si>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</si>
  <si>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</si>
  <si>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</si>
  <si>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</si>
  <si>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</si>
  <si>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</si>
  <si>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</si>
  <si>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</si>
  <si>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</si>
  <si>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</si>
  <si>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</si>
  <si>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</si>
  <si>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</si>
  <si>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</si>
  <si>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</si>
  <si>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</si>
  <si>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</si>
  <si>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</si>
  <si>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</si>
  <si>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</si>
  <si>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</si>
  <si>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</si>
  <si>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</si>
  <si>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</si>
  <si>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</si>
  <si>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</si>
  <si>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</si>
  <si>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</si>
  <si>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16523-97 30х0,3х0,85</t>
  </si>
  <si>
    <t>ГОСТ 8732-78 6,06м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</si>
  <si>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</si>
  <si>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</si>
  <si>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</si>
  <si>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</si>
  <si>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</si>
  <si>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</si>
  <si>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</si>
  <si>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</si>
  <si>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</si>
  <si>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</si>
  <si>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</si>
  <si>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</si>
  <si>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</si>
  <si>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</si>
  <si>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</si>
  <si>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</si>
  <si>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</si>
  <si>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</si>
  <si>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</si>
  <si>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</si>
  <si>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</si>
  <si>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</si>
  <si>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</si>
  <si>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</si>
  <si>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</si>
  <si>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</si>
  <si>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</si>
  <si>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</si>
  <si>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</si>
  <si>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</si>
  <si>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</si>
  <si>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</si>
  <si>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</si>
  <si>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</si>
  <si>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</si>
  <si>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</si>
  <si>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</si>
  <si>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</si>
  <si>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</si>
  <si>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</si>
  <si>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</si>
  <si>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</si>
  <si>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</si>
  <si>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</si>
  <si>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</si>
  <si>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</si>
  <si>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</si>
  <si>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</si>
  <si>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</si>
  <si>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</si>
  <si>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</si>
  <si>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</si>
  <si>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</si>
  <si>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</si>
  <si>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</si>
  <si>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</si>
  <si>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</si>
  <si>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</si>
  <si>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</si>
  <si>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9,68м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</si>
  <si>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</si>
  <si>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</si>
  <si>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</si>
  <si>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</si>
  <si>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</si>
  <si>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</si>
  <si>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</si>
  <si>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</si>
  <si>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</si>
  <si>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</si>
  <si>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</si>
  <si>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</si>
  <si>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</si>
  <si>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</si>
  <si>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</si>
  <si>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</si>
  <si>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</si>
  <si>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</si>
  <si>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</si>
  <si>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</si>
  <si>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</si>
  <si>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</si>
  <si>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</si>
  <si>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</si>
  <si>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</si>
  <si>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</si>
  <si>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</si>
  <si>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</si>
  <si>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</si>
  <si>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</si>
  <si>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</si>
  <si>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</si>
  <si>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</si>
  <si>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</si>
  <si>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</si>
  <si>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</si>
  <si>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</si>
  <si>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</si>
  <si>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</si>
  <si>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6м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</si>
  <si>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</si>
  <si>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</si>
  <si>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</si>
  <si>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</si>
  <si>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</si>
  <si>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</si>
  <si>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</si>
  <si>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</si>
  <si>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</si>
  <si>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</si>
  <si>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</si>
  <si>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</si>
  <si>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</si>
  <si>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</si>
  <si>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</si>
  <si>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</si>
  <si>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</si>
  <si>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</si>
  <si>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</si>
  <si>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</si>
  <si>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</si>
  <si>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</si>
  <si>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</si>
  <si>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</si>
  <si>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</si>
  <si>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</si>
  <si>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</si>
  <si>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</si>
  <si>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</si>
  <si>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</si>
  <si>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</si>
  <si>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</si>
  <si>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</si>
  <si>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</si>
  <si>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</si>
  <si>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</si>
  <si>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</si>
  <si>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</si>
  <si>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</si>
  <si>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</si>
  <si>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</si>
  <si>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</si>
  <si>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</si>
  <si>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</si>
  <si>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</si>
  <si>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</si>
  <si>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</si>
  <si>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</si>
  <si>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</si>
  <si>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</si>
  <si>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</si>
  <si>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</si>
  <si>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</si>
  <si>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</si>
  <si>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</si>
  <si>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</si>
  <si>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</si>
  <si>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</si>
  <si>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</si>
  <si>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</si>
  <si>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</si>
  <si>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</si>
  <si>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</si>
  <si>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</si>
  <si>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</si>
  <si>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</si>
  <si>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</si>
  <si>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</si>
  <si>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</si>
  <si>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</si>
  <si>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</si>
  <si>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</si>
  <si>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3шт-11,1м</t>
  </si>
  <si>
    <t>ГОСТ 8732-78 10,8-11,84м 15шт</t>
  </si>
  <si>
    <t>ГОСТ 8732-78 9,85+9,8+9,85м</t>
  </si>
  <si>
    <t>ГОСТ 8732-78 31шт 11,7-11,85м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</si>
  <si>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</si>
  <si>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</si>
  <si>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</si>
  <si>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</si>
  <si>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</si>
  <si>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</si>
  <si>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</si>
  <si>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</si>
  <si>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</si>
  <si>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</si>
  <si>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</si>
  <si>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</si>
  <si>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</si>
  <si>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</si>
  <si>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</si>
  <si>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</si>
  <si>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</si>
  <si>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</si>
  <si>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</si>
  <si>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</si>
  <si>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9,8м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</si>
  <si>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</si>
  <si>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</si>
  <si>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</si>
  <si>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</si>
  <si>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</si>
  <si>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</si>
  <si>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3,48м</t>
  </si>
  <si>
    <t>ГОСТ 10706-76  7,96м  1шов</t>
  </si>
  <si>
    <t>ГОСТ 8732-78 9.46м</t>
  </si>
  <si>
    <t>ГОСТ 10705-80 11,6м-13шт+10,75+11,27+12м</t>
  </si>
  <si>
    <t>09Г2С-К48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</si>
  <si>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</si>
  <si>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</si>
  <si>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</si>
  <si>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</si>
  <si>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</si>
  <si>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</si>
  <si>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</si>
  <si>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</si>
  <si>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</si>
  <si>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</si>
  <si>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</si>
  <si>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</si>
  <si>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</si>
  <si>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</si>
  <si>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</si>
  <si>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</si>
  <si>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10705-80  11,6+11,65+11,65м</t>
  </si>
  <si>
    <t>ГОСТ 8732-78  11,42м</t>
  </si>
  <si>
    <t>ГОСТ 3262-75 оцинк. 22шт -7,8м+4шт-6м+5,1м</t>
  </si>
  <si>
    <t>ГОСТ 3262-75 оцинк. 4шт-6м+3,1м</t>
  </si>
  <si>
    <t>ГОСТ 8732-78 10,82м</t>
  </si>
  <si>
    <t>ГОСТ 8732-78 3,86+5,9м</t>
  </si>
  <si>
    <t>ГОСТ 8732-78 9,82м</t>
  </si>
  <si>
    <t>9-10</t>
  </si>
  <si>
    <t>ГОСТ 8732-78 11,33+8,63+11,57м ЧТПЗ</t>
  </si>
  <si>
    <t>09Г2С/К48</t>
  </si>
  <si>
    <t>09Г2С/20</t>
  </si>
  <si>
    <t xml:space="preserve">09Г2С  </t>
  </si>
  <si>
    <t>ГОСТ 10705-80 оцинк 3шт-7,8м</t>
  </si>
  <si>
    <t>ГОСТ 8732-78 востановленная 26шт 2,6-11,48м</t>
  </si>
  <si>
    <t>ГОСТ 8732-78 22шт 9,5-10,97м</t>
  </si>
  <si>
    <t>ГОСТ 8732-78 21шт 7,56-9,75м</t>
  </si>
  <si>
    <t xml:space="preserve">ГОСТ 8732-78 7,58м </t>
  </si>
  <si>
    <t>ГОСТ 8732-78 9,4м крашеная</t>
  </si>
  <si>
    <t>ГОСТ 3262-75 оцинк. 18шт-7,8м</t>
  </si>
  <si>
    <t>ГОСТ 3262-75 оцинк. 9шт-7,8м</t>
  </si>
  <si>
    <t>ГОСТ 10705-80 13шт 7,09-11,61м</t>
  </si>
  <si>
    <t>нержавейка 6,37+6,37м</t>
  </si>
  <si>
    <t>ГОСТ 8732-78 10шт -6,85м</t>
  </si>
  <si>
    <t>ГОСТ 8732-78 23шт - 6,75м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</si>
  <si>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</si>
  <si>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</si>
  <si>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</si>
  <si>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</si>
  <si>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</si>
  <si>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</si>
  <si>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</si>
  <si>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</si>
  <si>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</si>
  <si>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</si>
  <si>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8,1м-22шт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</si>
  <si>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</si>
  <si>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</si>
  <si>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</si>
  <si>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</si>
  <si>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3262-75 оцинк. 3шт-7,8м</t>
  </si>
  <si>
    <t>ГОСТ 20295-85  11,99м</t>
  </si>
  <si>
    <t>К52/17Г1С-У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</si>
  <si>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</si>
  <si>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</si>
  <si>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</si>
  <si>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</si>
  <si>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</si>
  <si>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</si>
  <si>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</si>
  <si>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</si>
  <si>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</si>
  <si>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</si>
  <si>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17шт 10,17-11,19м</t>
  </si>
  <si>
    <t>ГОСТ 8732-78 8,35м</t>
  </si>
  <si>
    <t>ГОСТ 8732-78 11,66+11,66м</t>
  </si>
  <si>
    <t>09Г2ФБЮ/10Г2ФБЮ</t>
  </si>
  <si>
    <t>ГОСТ 8732-78 11,96м</t>
  </si>
  <si>
    <t>ГОСТ 8732-78  35шт 8,61-11,82м</t>
  </si>
  <si>
    <t>ГОСТ10705-80 тип шва -1 4шт-12+10,5м</t>
  </si>
  <si>
    <t>ГОСТ 8732-78 5,2м</t>
  </si>
  <si>
    <t>ГОСТ 8732-78 7,88м</t>
  </si>
  <si>
    <t>К52/17Г1С-12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</si>
  <si>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</si>
  <si>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</si>
  <si>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</si>
  <si>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</si>
  <si>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</si>
  <si>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</si>
  <si>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</si>
  <si>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92шт-11,3м</t>
  </si>
  <si>
    <t>ГОСТ 8734-75 5-6,4м  21шт</t>
  </si>
  <si>
    <t>ГОСТ 8734-75 9,77м</t>
  </si>
  <si>
    <t>ГОСТ 8734-75 16шт</t>
  </si>
  <si>
    <t>ГОСТ 8734-75 7шт</t>
  </si>
  <si>
    <t>ГОСТ 8734-75 1,75м</t>
  </si>
  <si>
    <t>ГОСТ 8734-75 3,46м</t>
  </si>
  <si>
    <t>ГОСТ 8734-75 25шт 6-12м</t>
  </si>
  <si>
    <t>ГОСТ 8734-75 13шт 11,7-11,89м</t>
  </si>
  <si>
    <t>ГОСТ 8734-75 5м</t>
  </si>
  <si>
    <t>ГОСТ 8734-75 16шт 9,63-11,39м</t>
  </si>
  <si>
    <t>ГОСТ 8734-75  9м</t>
  </si>
  <si>
    <t>ГОСТ 8734-75 4,28м</t>
  </si>
  <si>
    <t>ГОСТ 8734-75 7,3м</t>
  </si>
  <si>
    <t>ГОСТ 8734-75   8-9,3м + 2,6м</t>
  </si>
  <si>
    <t>ТУ-14-3Р-55-2001 5,98+7,11м</t>
  </si>
  <si>
    <t>ГОСТ 8732-78 Востановленная 7-11,5м</t>
  </si>
  <si>
    <t>Договорная</t>
  </si>
  <si>
    <t>ГОСТ 8732-78 204шт 7,9-8,9м</t>
  </si>
  <si>
    <t>ГОСТ 8732-78 115 шт 10,08-11,3м</t>
  </si>
  <si>
    <t>ГОСТ 8732-78 18шт-12м</t>
  </si>
  <si>
    <t>ГОСТ 8732-78 11,22+11,33+11,68+11,27м</t>
  </si>
  <si>
    <t>ГОСТ 8732-78  9,93м</t>
  </si>
  <si>
    <t>ТУ 14-3Р-167-2019 28шт 10,4-11,78м СТЗ</t>
  </si>
  <si>
    <t>К48/20</t>
  </si>
  <si>
    <t>ТУ 14-3р-55-2001 2,26м</t>
  </si>
  <si>
    <t>12Х1МФ</t>
  </si>
  <si>
    <t>ТУ 14-3р-55-2002 2,72м</t>
  </si>
  <si>
    <t>ТУ 14-3Р-55-2001 38шт 6,23-6,97м</t>
  </si>
  <si>
    <t>ГОСТ 10705-80 12м</t>
  </si>
  <si>
    <t>ГОСТ 3262-75 оцинк. 72шт -7,8м</t>
  </si>
  <si>
    <t>ГОСТ 3262-75 оцинк.301шт-7,8м</t>
  </si>
  <si>
    <t>ГОСТ 8732-78 1,33+7,6м</t>
  </si>
  <si>
    <t>ГОСТ 8732-78 9,91+9,9+10,55м СТЗ</t>
  </si>
  <si>
    <t>ГОСТ 8734-75 121 шт 6,25-6,9м</t>
  </si>
  <si>
    <t>ГОСТ 8734-75 19шт 3,35-8,83м</t>
  </si>
  <si>
    <t xml:space="preserve">ГОСТ 8732-78 3,2м </t>
  </si>
  <si>
    <t>ГОСТ 10705-80 тип шва-1 снятый град 12м</t>
  </si>
  <si>
    <t>ГОСТ 8732-78 оцинк. 24шт 5,1-11,85м</t>
  </si>
  <si>
    <t>ГОСТ 10705-80 8шт-12м</t>
  </si>
  <si>
    <t>ГОСТ 8732-78 6 шт.</t>
  </si>
  <si>
    <t>ГОСТ 8732-78 11+10,95+11+11,01+9м</t>
  </si>
  <si>
    <t>ГОСТ 10705-80 оцинк. 2,8м</t>
  </si>
  <si>
    <t>ГОСТ 10705-80 оцинк. 11,6+9,84м</t>
  </si>
  <si>
    <t>ГОСТ 3262-75 оцинк. 33шт-7,8м</t>
  </si>
  <si>
    <t>ГОСТ 8732-78 5шт  10,43-11,10м</t>
  </si>
  <si>
    <t>ГОСТ 8732-78 15шт 11,35-11,85м</t>
  </si>
  <si>
    <t>ГОСТ 8732-78 9,35м гнутая</t>
  </si>
  <si>
    <t>ГОСТ10705-91 оцинк. 11шт 7,8м</t>
  </si>
  <si>
    <t>ГОСТ 3262-75 оцинк. 26шт-7,8м</t>
  </si>
  <si>
    <t>ГОСТ 10705-80 оцинк. 5,4м</t>
  </si>
  <si>
    <t>ГОСТ 10705-80 6,85+6,78+11,26+11,53м</t>
  </si>
  <si>
    <t>ГОСТ 10705-80 12+12м</t>
  </si>
  <si>
    <t>ГОСТ 10705-80 11,65м</t>
  </si>
  <si>
    <t>ГОСТ 8732-78 10,97+11,5+11,87+6,33м</t>
  </si>
  <si>
    <t>ГОСТ 8732-78 21шт 7,65-11,85м</t>
  </si>
  <si>
    <t>ГОСТ 8732-78 8,45м</t>
  </si>
  <si>
    <t>ГОСТ 8732-78 10,02м</t>
  </si>
  <si>
    <t>ГОСТ 8732-78 11,5+11,48+11,32+11,27+11,56+11,16+5,48м</t>
  </si>
  <si>
    <t>ГОСТ 8732-78 13шт 9,51-11,65м</t>
  </si>
  <si>
    <t>ГОСТ 8732-78 10,92м</t>
  </si>
  <si>
    <t>ГОСТ 8732-78 11,2+11,04м</t>
  </si>
  <si>
    <t>ГОСТ 8732-78 11,28+11,27+11,32м</t>
  </si>
  <si>
    <t>ГОСТ 8732-78 6,32+8,44+11,93м</t>
  </si>
  <si>
    <t>ГОСТ 8732-78 11,64м</t>
  </si>
  <si>
    <t>ГОСТ 8732-78 10шт 9,72-11,15м</t>
  </si>
  <si>
    <t>ГОСТ 8732-78 10,5+11,78м</t>
  </si>
  <si>
    <t>ГОСТ 8732-78 10м</t>
  </si>
  <si>
    <t>ГОСТ 8732-78 10,92+8,43м</t>
  </si>
  <si>
    <t>ГОСТ 8732-78 9,22м</t>
  </si>
  <si>
    <t>Балка</t>
  </si>
  <si>
    <t>35к2</t>
  </si>
  <si>
    <t xml:space="preserve"> 12м</t>
  </si>
  <si>
    <t xml:space="preserve">ГОСТ 10706-76  тип шва 3   1,54+7,21+11,7+0,98м </t>
  </si>
  <si>
    <t>ГОСТ 8732-78 11шт 10,87-11,44м</t>
  </si>
  <si>
    <t>ГОСТ 8732-78 5,91+7,89м</t>
  </si>
  <si>
    <t>ГОСТ 8732-78 11,32+11,29+11,14м</t>
  </si>
  <si>
    <t>ГОСТ 8732-78 9,4м</t>
  </si>
  <si>
    <t>ГОСТ 10705-80  10,7+8,63+8,53+8,64+8,65+3,7м</t>
  </si>
  <si>
    <t>ПРАЙС-ЛИСТ от 20.08.2025</t>
  </si>
  <si>
    <t>ГОСТ 8732-78   11,05+11,08+11,18+11,4м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</si>
</sst>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7"/>
  <sheetViews>
    <sheetView tabSelected="1" topLeftCell="A355" zoomScale="120" zoomScaleNormal="120" workbookViewId="0">
      <selection activeCell="E363" sqref="E363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1" t="s">
        <v>36</v>
      </c>
      <c r="D1" s="101"/>
      <c r="E1" s="101"/>
      <c r="F1" s="101"/>
      <c r="G1" s="101"/>
    </row>
    <row r="2" spans="1:28" ht="15.75" x14ac:dyDescent="0.25">
      <c r="A2" s="105" t="s">
        <v>537</v>
      </c>
      <c r="B2" s="105"/>
      <c r="C2" s="105"/>
      <c r="D2" s="105"/>
      <c r="E2" s="105"/>
      <c r="F2" s="105"/>
      <c r="G2" s="105"/>
    </row>
    <row r="3" spans="1:28" ht="15.75" customHeight="1" x14ac:dyDescent="0.25">
      <c r="A3" s="104" t="s">
        <v>71</v>
      </c>
      <c r="B3" s="104"/>
      <c r="C3" s="104"/>
      <c r="D3" s="104"/>
      <c r="E3" s="104"/>
      <c r="F3" s="104"/>
      <c r="G3" s="104"/>
    </row>
    <row r="4" spans="1:28" ht="15.75" customHeight="1" x14ac:dyDescent="0.25">
      <c r="A4" s="66"/>
      <c r="B4" s="66"/>
      <c r="C4" s="104" t="s">
        <v>72</v>
      </c>
      <c r="D4" s="104"/>
      <c r="E4" s="104"/>
      <c r="F4" s="104"/>
      <c r="G4" s="104"/>
    </row>
    <row r="5" spans="1:28" ht="15.75" customHeight="1" x14ac:dyDescent="0.25">
      <c r="A5" s="102" t="s">
        <v>386</v>
      </c>
      <c r="B5" s="103"/>
      <c r="C5" s="103"/>
      <c r="D5" s="103"/>
      <c r="E5" s="103"/>
      <c r="F5" s="103"/>
      <c r="G5" s="103"/>
    </row>
    <row r="6" spans="1:28" ht="15" customHeight="1" x14ac:dyDescent="0.25">
      <c r="A6" s="107" t="s">
        <v>0</v>
      </c>
      <c r="B6" s="107"/>
      <c r="C6" s="107"/>
      <c r="D6" s="107"/>
      <c r="E6" s="107"/>
      <c r="F6" s="107"/>
      <c r="G6" s="107"/>
      <c r="H6" s="106"/>
      <c r="I6" s="106"/>
      <c r="J6" s="106"/>
      <c r="K6" s="106"/>
      <c r="L6" s="106"/>
      <c r="M6" s="106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44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7" t="s">
        <v>7</v>
      </c>
      <c r="B8" s="107"/>
      <c r="C8" s="107"/>
      <c r="D8" s="107"/>
      <c r="E8" s="107"/>
      <c r="F8" s="107"/>
      <c r="G8" s="107"/>
      <c r="H8" s="106"/>
      <c r="I8" s="106"/>
      <c r="J8" s="106"/>
      <c r="K8" s="106"/>
      <c r="L8" s="106"/>
      <c r="M8" s="106"/>
    </row>
    <row r="9" spans="1:28" x14ac:dyDescent="0.25">
      <c r="A9" s="18" t="s">
        <v>66</v>
      </c>
      <c r="B9" s="18">
        <v>2.5</v>
      </c>
      <c r="C9" s="10" t="s">
        <v>67</v>
      </c>
      <c r="D9" s="18"/>
      <c r="E9" s="36">
        <v>2.8939999999999997</v>
      </c>
      <c r="F9" s="29">
        <v>85000</v>
      </c>
      <c r="G9" s="30">
        <f t="shared" ref="G9:G53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234</v>
      </c>
      <c r="D10" s="18"/>
      <c r="E10" s="36">
        <v>1.107</v>
      </c>
      <c r="F10" s="29">
        <v>85000</v>
      </c>
      <c r="G10" s="30">
        <f t="shared" si="0"/>
        <v>94095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277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385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67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391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75</v>
      </c>
      <c r="B15" s="18">
        <v>2.8</v>
      </c>
      <c r="C15" s="10" t="s">
        <v>489</v>
      </c>
      <c r="D15" s="18"/>
      <c r="E15" s="36">
        <v>4.68</v>
      </c>
      <c r="F15" s="29">
        <v>90000</v>
      </c>
      <c r="G15" s="30">
        <f t="shared" si="0"/>
        <v>421200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60</v>
      </c>
      <c r="B16" s="18">
        <v>2.8</v>
      </c>
      <c r="C16" s="10" t="s">
        <v>222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37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75</v>
      </c>
      <c r="B19" s="18">
        <v>2.8</v>
      </c>
      <c r="C19" s="10" t="s">
        <v>235</v>
      </c>
      <c r="D19" s="18"/>
      <c r="E19" s="36">
        <v>9.1000000000000192E-2</v>
      </c>
      <c r="F19" s="29">
        <v>90000</v>
      </c>
      <c r="G19" s="30">
        <f t="shared" si="0"/>
        <v>8190.0000000000173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75</v>
      </c>
      <c r="B20" s="18">
        <v>2.8</v>
      </c>
      <c r="C20" s="10" t="s">
        <v>287</v>
      </c>
      <c r="D20" s="18"/>
      <c r="E20" s="36">
        <v>0.121</v>
      </c>
      <c r="F20" s="29">
        <v>90000</v>
      </c>
      <c r="G20" s="30">
        <f t="shared" si="0"/>
        <v>10890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75</v>
      </c>
      <c r="B21" s="18">
        <v>2.8</v>
      </c>
      <c r="C21" s="10" t="s">
        <v>288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75</v>
      </c>
      <c r="B22" s="18">
        <v>2.8</v>
      </c>
      <c r="C22" s="10" t="s">
        <v>299</v>
      </c>
      <c r="D22" s="18"/>
      <c r="E22" s="36">
        <v>1.299999999999979E-2</v>
      </c>
      <c r="F22" s="29">
        <v>90000</v>
      </c>
      <c r="G22" s="30">
        <f t="shared" si="0"/>
        <v>1169.9999999999811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75</v>
      </c>
      <c r="B23" s="19">
        <v>3.2</v>
      </c>
      <c r="C23" s="9" t="s">
        <v>282</v>
      </c>
      <c r="D23" s="19"/>
      <c r="E23" s="36">
        <v>0.27600000000000025</v>
      </c>
      <c r="F23" s="29">
        <v>90000</v>
      </c>
      <c r="G23" s="30">
        <f t="shared" si="0"/>
        <v>24840.000000000022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407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392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191</v>
      </c>
      <c r="B26" s="19">
        <v>2.8</v>
      </c>
      <c r="C26" s="9" t="s">
        <v>507</v>
      </c>
      <c r="D26" s="19"/>
      <c r="E26" s="36">
        <v>0.56999999999999995</v>
      </c>
      <c r="F26" s="29">
        <v>93000</v>
      </c>
      <c r="G26" s="30">
        <f t="shared" si="0"/>
        <v>53009.999999999993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191</v>
      </c>
      <c r="B27" s="19">
        <v>3.2</v>
      </c>
      <c r="C27" s="9" t="s">
        <v>318</v>
      </c>
      <c r="D27" s="19"/>
      <c r="E27" s="36">
        <v>6.3E-2</v>
      </c>
      <c r="F27" s="29">
        <v>83000</v>
      </c>
      <c r="G27" s="30">
        <f t="shared" si="0"/>
        <v>5229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</v>
      </c>
      <c r="C28" s="9" t="s">
        <v>239</v>
      </c>
      <c r="D28" s="19"/>
      <c r="E28" s="36">
        <v>19.904</v>
      </c>
      <c r="F28" s="29">
        <v>90000</v>
      </c>
      <c r="G28" s="30">
        <f t="shared" si="0"/>
        <v>1791360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13</v>
      </c>
      <c r="B29" s="19">
        <v>3</v>
      </c>
      <c r="C29" s="9" t="s">
        <v>428</v>
      </c>
      <c r="D29" s="19"/>
      <c r="E29" s="36">
        <v>0.08</v>
      </c>
      <c r="F29" s="29">
        <v>90000</v>
      </c>
      <c r="G29" s="30">
        <f t="shared" si="0"/>
        <v>7200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3.5</v>
      </c>
      <c r="C30" s="9" t="s">
        <v>289</v>
      </c>
      <c r="D30" s="19"/>
      <c r="E30" s="36">
        <v>0.4910000000000001</v>
      </c>
      <c r="F30" s="29">
        <v>93000</v>
      </c>
      <c r="G30" s="30">
        <f t="shared" si="0"/>
        <v>45663.000000000007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3.5</v>
      </c>
      <c r="C31" s="9" t="s">
        <v>374</v>
      </c>
      <c r="D31" s="19"/>
      <c r="E31" s="36">
        <v>4.0000000000000036E-2</v>
      </c>
      <c r="F31" s="29">
        <v>93000</v>
      </c>
      <c r="G31" s="30">
        <f t="shared" si="0"/>
        <v>3720.0000000000032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319</v>
      </c>
      <c r="D32" s="19"/>
      <c r="E32" s="36">
        <v>3.1E-2</v>
      </c>
      <c r="F32" s="29">
        <v>93000</v>
      </c>
      <c r="G32" s="30">
        <f t="shared" si="0"/>
        <v>2883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4</v>
      </c>
      <c r="C33" s="9" t="s">
        <v>319</v>
      </c>
      <c r="D33" s="19"/>
      <c r="E33" s="36">
        <v>3.5000000000000003E-2</v>
      </c>
      <c r="F33" s="29">
        <v>93000</v>
      </c>
      <c r="G33" s="30">
        <f t="shared" si="0"/>
        <v>3255.0000000000005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320</v>
      </c>
      <c r="B34" s="19">
        <v>3</v>
      </c>
      <c r="C34" s="9" t="s">
        <v>408</v>
      </c>
      <c r="D34" s="19"/>
      <c r="E34" s="36">
        <v>0.30599999999999999</v>
      </c>
      <c r="F34" s="29">
        <v>93000</v>
      </c>
      <c r="G34" s="30">
        <f t="shared" si="0"/>
        <v>28458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320</v>
      </c>
      <c r="B35" s="19">
        <v>3.5</v>
      </c>
      <c r="C35" s="9" t="s">
        <v>502</v>
      </c>
      <c r="D35" s="19"/>
      <c r="E35" s="36">
        <v>1.294</v>
      </c>
      <c r="F35" s="29">
        <v>93000</v>
      </c>
      <c r="G35" s="30">
        <f t="shared" si="0"/>
        <v>120342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320</v>
      </c>
      <c r="B36" s="19">
        <v>3.5</v>
      </c>
      <c r="C36" s="9" t="s">
        <v>424</v>
      </c>
      <c r="D36" s="19"/>
      <c r="E36" s="36">
        <v>1.6E-2</v>
      </c>
      <c r="F36" s="29">
        <v>80000</v>
      </c>
      <c r="G36" s="30">
        <f t="shared" si="0"/>
        <v>1280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>
        <v>57</v>
      </c>
      <c r="B37" s="19">
        <v>3.5</v>
      </c>
      <c r="C37" s="9" t="s">
        <v>76</v>
      </c>
      <c r="D37" s="19"/>
      <c r="E37" s="36">
        <v>6.0999999999999999E-2</v>
      </c>
      <c r="F37" s="29">
        <v>93000</v>
      </c>
      <c r="G37" s="30">
        <f t="shared" si="0"/>
        <v>5673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>
        <v>76</v>
      </c>
      <c r="B38" s="19">
        <v>3.5</v>
      </c>
      <c r="C38" s="9" t="s">
        <v>508</v>
      </c>
      <c r="D38" s="19"/>
      <c r="E38" s="36">
        <v>3.4000000000000002E-2</v>
      </c>
      <c r="F38" s="29">
        <v>85000</v>
      </c>
      <c r="G38" s="30">
        <f t="shared" si="0"/>
        <v>2890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 t="s">
        <v>17</v>
      </c>
      <c r="B39" s="18">
        <v>3.5</v>
      </c>
      <c r="C39" s="10" t="s">
        <v>488</v>
      </c>
      <c r="D39" s="18"/>
      <c r="E39" s="36">
        <v>4.2460000000000004</v>
      </c>
      <c r="F39" s="29">
        <v>90000</v>
      </c>
      <c r="G39" s="30">
        <f t="shared" si="0"/>
        <v>382140.00000000006</v>
      </c>
      <c r="H39" s="42"/>
      <c r="I39" s="42"/>
      <c r="J39" s="37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3.5</v>
      </c>
      <c r="C40" s="10" t="s">
        <v>501</v>
      </c>
      <c r="D40" s="18"/>
      <c r="E40" s="36">
        <v>0.16300000000000001</v>
      </c>
      <c r="F40" s="29">
        <v>90000</v>
      </c>
      <c r="G40" s="30">
        <f t="shared" si="0"/>
        <v>14670</v>
      </c>
      <c r="H40" s="42"/>
      <c r="I40" s="42"/>
      <c r="J40" s="37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89</v>
      </c>
      <c r="B41" s="18">
        <v>6</v>
      </c>
      <c r="C41" s="10" t="s">
        <v>321</v>
      </c>
      <c r="D41" s="18"/>
      <c r="E41" s="36">
        <v>0.33500000000000002</v>
      </c>
      <c r="F41" s="29">
        <v>115000</v>
      </c>
      <c r="G41" s="30">
        <f t="shared" si="0"/>
        <v>38525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>
        <v>89</v>
      </c>
      <c r="B42" s="18">
        <v>6</v>
      </c>
      <c r="C42" s="10" t="s">
        <v>306</v>
      </c>
      <c r="D42" s="18">
        <v>20</v>
      </c>
      <c r="E42" s="36">
        <v>0.36100000000000021</v>
      </c>
      <c r="F42" s="29">
        <v>115000</v>
      </c>
      <c r="G42" s="30">
        <f t="shared" si="0"/>
        <v>41515.000000000022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102</v>
      </c>
      <c r="B43" s="19">
        <v>4</v>
      </c>
      <c r="C43" s="8" t="s">
        <v>401</v>
      </c>
      <c r="D43" s="19"/>
      <c r="E43" s="36">
        <v>0.22600000000000001</v>
      </c>
      <c r="F43" s="29">
        <v>89000</v>
      </c>
      <c r="G43" s="30">
        <f t="shared" si="0"/>
        <v>20114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108</v>
      </c>
      <c r="B44" s="19">
        <v>3</v>
      </c>
      <c r="C44" s="8" t="s">
        <v>240</v>
      </c>
      <c r="D44" s="19"/>
      <c r="E44" s="36">
        <v>4.8000000000000001E-2</v>
      </c>
      <c r="F44" s="29">
        <v>89000</v>
      </c>
      <c r="G44" s="30">
        <f t="shared" si="0"/>
        <v>4272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108</v>
      </c>
      <c r="B45" s="19">
        <v>4</v>
      </c>
      <c r="C45" s="8" t="s">
        <v>500</v>
      </c>
      <c r="D45" s="19"/>
      <c r="E45" s="36">
        <v>2.9000000000000001E-2</v>
      </c>
      <c r="F45" s="29">
        <v>80000</v>
      </c>
      <c r="G45" s="30">
        <f t="shared" si="0"/>
        <v>2320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114</v>
      </c>
      <c r="B46" s="19">
        <v>5</v>
      </c>
      <c r="C46" s="8" t="s">
        <v>261</v>
      </c>
      <c r="D46" s="19"/>
      <c r="E46" s="36">
        <v>0.74700000000000033</v>
      </c>
      <c r="F46" s="29">
        <v>90000</v>
      </c>
      <c r="G46" s="30">
        <f t="shared" si="0"/>
        <v>67230.000000000029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114</v>
      </c>
      <c r="B47" s="19">
        <v>6</v>
      </c>
      <c r="C47" s="8" t="s">
        <v>322</v>
      </c>
      <c r="D47" s="19"/>
      <c r="E47" s="36">
        <v>0.27400000000000002</v>
      </c>
      <c r="F47" s="29">
        <v>115000</v>
      </c>
      <c r="G47" s="30">
        <f t="shared" si="0"/>
        <v>31510.000000000004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8">
        <v>133</v>
      </c>
      <c r="B48" s="18">
        <v>4</v>
      </c>
      <c r="C48" s="9" t="s">
        <v>240</v>
      </c>
      <c r="D48" s="18"/>
      <c r="E48" s="36">
        <v>7.8E-2</v>
      </c>
      <c r="F48" s="29">
        <v>85000</v>
      </c>
      <c r="G48" s="30">
        <f t="shared" si="0"/>
        <v>6630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76</v>
      </c>
      <c r="D49" s="19"/>
      <c r="E49" s="36">
        <v>0.17699999999999999</v>
      </c>
      <c r="F49" s="29">
        <v>87000</v>
      </c>
      <c r="G49" s="30">
        <f t="shared" si="0"/>
        <v>15399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506</v>
      </c>
      <c r="D50" s="19">
        <v>20</v>
      </c>
      <c r="E50" s="36">
        <v>1.256</v>
      </c>
      <c r="F50" s="29">
        <v>87000</v>
      </c>
      <c r="G50" s="30">
        <f t="shared" si="0"/>
        <v>109272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6</v>
      </c>
      <c r="C51" s="8" t="s">
        <v>455</v>
      </c>
      <c r="D51" s="31"/>
      <c r="E51" s="36">
        <v>1.0900000000000001</v>
      </c>
      <c r="F51" s="29">
        <v>90000</v>
      </c>
      <c r="G51" s="30">
        <f t="shared" si="0"/>
        <v>98100</v>
      </c>
      <c r="H51" s="42"/>
      <c r="I51" s="42"/>
      <c r="J51" s="40"/>
      <c r="K51" s="28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152</v>
      </c>
      <c r="B52" s="19">
        <v>3.5</v>
      </c>
      <c r="C52" s="8" t="s">
        <v>243</v>
      </c>
      <c r="D52" s="19"/>
      <c r="E52" s="36">
        <v>0.156</v>
      </c>
      <c r="F52" s="29">
        <v>80000</v>
      </c>
      <c r="G52" s="30">
        <f t="shared" si="0"/>
        <v>12480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168</v>
      </c>
      <c r="B53" s="19">
        <v>7</v>
      </c>
      <c r="C53" s="8" t="s">
        <v>496</v>
      </c>
      <c r="D53" s="19"/>
      <c r="E53" s="36">
        <v>7.5750000000000002</v>
      </c>
      <c r="F53" s="29">
        <v>135000</v>
      </c>
      <c r="G53" s="30">
        <f t="shared" si="0"/>
        <v>1022625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95" t="s">
        <v>61</v>
      </c>
      <c r="B54" s="96"/>
      <c r="C54" s="96"/>
      <c r="D54" s="96"/>
      <c r="E54" s="96"/>
      <c r="F54" s="96"/>
      <c r="G54" s="97"/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62</v>
      </c>
      <c r="B55" s="19">
        <v>1.5</v>
      </c>
      <c r="C55" s="9" t="s">
        <v>63</v>
      </c>
      <c r="D55" s="19"/>
      <c r="E55" s="36">
        <v>8.0000000000000002E-3</v>
      </c>
      <c r="F55" s="29">
        <v>59000</v>
      </c>
      <c r="G55" s="30">
        <f>E55*F55</f>
        <v>472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62</v>
      </c>
      <c r="B56" s="19">
        <v>2.5</v>
      </c>
      <c r="C56" s="9" t="s">
        <v>169</v>
      </c>
      <c r="D56" s="19"/>
      <c r="E56" s="36">
        <v>8.6999999999999994E-2</v>
      </c>
      <c r="F56" s="29">
        <v>59000</v>
      </c>
      <c r="G56" s="30">
        <f>E56*F56</f>
        <v>5133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64</v>
      </c>
      <c r="B57" s="19">
        <v>2</v>
      </c>
      <c r="C57" s="9" t="s">
        <v>286</v>
      </c>
      <c r="D57" s="19"/>
      <c r="E57" s="36">
        <v>9.0999999999999998E-2</v>
      </c>
      <c r="F57" s="29">
        <v>59000</v>
      </c>
      <c r="G57" s="30">
        <f>E57*F57</f>
        <v>5369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341</v>
      </c>
      <c r="B58" s="19">
        <v>4</v>
      </c>
      <c r="C58" s="9" t="s">
        <v>342</v>
      </c>
      <c r="D58" s="19"/>
      <c r="E58" s="36">
        <v>0.433</v>
      </c>
      <c r="F58" s="29">
        <v>60000</v>
      </c>
      <c r="G58" s="30">
        <f>E58*F58</f>
        <v>25980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65</v>
      </c>
      <c r="B59" s="19">
        <v>6</v>
      </c>
      <c r="C59" s="9" t="s">
        <v>63</v>
      </c>
      <c r="D59" s="19"/>
      <c r="E59" s="36">
        <v>0.28299999999999997</v>
      </c>
      <c r="F59" s="29">
        <v>65000</v>
      </c>
      <c r="G59" s="30">
        <f>E59*F59</f>
        <v>18395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95"/>
      <c r="B60" s="96"/>
      <c r="C60" s="96"/>
      <c r="D60" s="96"/>
      <c r="E60" s="96"/>
      <c r="F60" s="96"/>
      <c r="G60" s="97"/>
      <c r="H60" s="94"/>
      <c r="I60" s="94"/>
      <c r="J60" s="94"/>
      <c r="K60" s="94"/>
      <c r="L60" s="94"/>
      <c r="M60" s="94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95" t="s">
        <v>14</v>
      </c>
      <c r="B61" s="96"/>
      <c r="C61" s="96"/>
      <c r="D61" s="96"/>
      <c r="E61" s="96"/>
      <c r="F61" s="96"/>
      <c r="G61" s="97"/>
      <c r="H61" s="94"/>
      <c r="I61" s="94"/>
      <c r="J61" s="94"/>
      <c r="K61" s="94"/>
      <c r="L61" s="94"/>
      <c r="M61" s="94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75</v>
      </c>
      <c r="B62" s="19">
        <v>2.5</v>
      </c>
      <c r="C62" s="11" t="s">
        <v>423</v>
      </c>
      <c r="D62" s="18"/>
      <c r="E62" s="36">
        <v>0.26600000000000001</v>
      </c>
      <c r="F62" s="29">
        <v>59000</v>
      </c>
      <c r="G62" s="30">
        <f>E62*F62</f>
        <v>15694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12</v>
      </c>
      <c r="B63" s="19">
        <v>2.8</v>
      </c>
      <c r="C63" s="11" t="s">
        <v>15</v>
      </c>
      <c r="D63" s="18"/>
      <c r="E63" s="36">
        <v>1.7999999999999999E-2</v>
      </c>
      <c r="F63" s="29">
        <v>59000</v>
      </c>
      <c r="G63" s="30">
        <f t="shared" ref="G63:G137" si="1">E63*F63</f>
        <v>1062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12</v>
      </c>
      <c r="B64" s="19">
        <v>2.8</v>
      </c>
      <c r="C64" s="11" t="s">
        <v>170</v>
      </c>
      <c r="D64" s="18"/>
      <c r="E64" s="36">
        <v>1.2999999999999999E-2</v>
      </c>
      <c r="F64" s="29">
        <v>59000</v>
      </c>
      <c r="G64" s="30">
        <f t="shared" si="1"/>
        <v>767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12</v>
      </c>
      <c r="B65" s="19">
        <v>3.2</v>
      </c>
      <c r="C65" s="11" t="s">
        <v>425</v>
      </c>
      <c r="D65" s="18"/>
      <c r="E65" s="36">
        <v>0.112</v>
      </c>
      <c r="F65" s="29">
        <v>59000</v>
      </c>
      <c r="G65" s="30">
        <f t="shared" si="1"/>
        <v>6608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12</v>
      </c>
      <c r="B66" s="19">
        <v>3.2</v>
      </c>
      <c r="C66" s="11" t="s">
        <v>229</v>
      </c>
      <c r="D66" s="18"/>
      <c r="E66" s="36">
        <v>2.0000000000000004E-2</v>
      </c>
      <c r="F66" s="29">
        <v>61000</v>
      </c>
      <c r="G66" s="30">
        <f t="shared" si="1"/>
        <v>1220.0000000000002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191</v>
      </c>
      <c r="B67" s="19">
        <v>3.2</v>
      </c>
      <c r="C67" s="11" t="s">
        <v>358</v>
      </c>
      <c r="D67" s="18"/>
      <c r="E67" s="36">
        <v>1.4E-2</v>
      </c>
      <c r="F67" s="29">
        <v>45000</v>
      </c>
      <c r="G67" s="30">
        <f t="shared" si="1"/>
        <v>630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53</v>
      </c>
      <c r="B68" s="19">
        <v>3.2</v>
      </c>
      <c r="C68" s="9" t="s">
        <v>157</v>
      </c>
      <c r="D68" s="19"/>
      <c r="E68" s="36">
        <v>3.0000000000000027E-3</v>
      </c>
      <c r="F68" s="29">
        <v>59000</v>
      </c>
      <c r="G68" s="30">
        <f t="shared" si="1"/>
        <v>177.00000000000017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191</v>
      </c>
      <c r="B69" s="19">
        <v>3.2</v>
      </c>
      <c r="C69" s="9" t="s">
        <v>192</v>
      </c>
      <c r="D69" s="19"/>
      <c r="E69" s="36">
        <v>2.5000000000000001E-2</v>
      </c>
      <c r="F69" s="29">
        <v>59000</v>
      </c>
      <c r="G69" s="30">
        <f t="shared" si="1"/>
        <v>1475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13</v>
      </c>
      <c r="B70" s="19">
        <v>3</v>
      </c>
      <c r="C70" s="8" t="s">
        <v>300</v>
      </c>
      <c r="D70" s="19"/>
      <c r="E70" s="36">
        <v>0.12599999999999997</v>
      </c>
      <c r="F70" s="29">
        <v>59000</v>
      </c>
      <c r="G70" s="30">
        <f t="shared" si="1"/>
        <v>7433.9999999999982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ht="15.75" customHeight="1" x14ac:dyDescent="0.25">
      <c r="A71" s="19" t="s">
        <v>13</v>
      </c>
      <c r="B71" s="19">
        <v>3.5</v>
      </c>
      <c r="C71" s="10" t="s">
        <v>16</v>
      </c>
      <c r="D71" s="19"/>
      <c r="E71" s="36">
        <v>3.6999999999999998E-2</v>
      </c>
      <c r="F71" s="29">
        <v>50000</v>
      </c>
      <c r="G71" s="30">
        <f t="shared" si="1"/>
        <v>1850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19">
        <v>57</v>
      </c>
      <c r="B72" s="19">
        <v>3</v>
      </c>
      <c r="C72" s="10" t="s">
        <v>257</v>
      </c>
      <c r="D72" s="19"/>
      <c r="E72" s="36">
        <v>6.4000000000000001E-2</v>
      </c>
      <c r="F72" s="29">
        <v>50000</v>
      </c>
      <c r="G72" s="30">
        <f t="shared" si="1"/>
        <v>3200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76</v>
      </c>
      <c r="B73" s="19">
        <v>3.5</v>
      </c>
      <c r="C73" s="8" t="s">
        <v>302</v>
      </c>
      <c r="D73" s="19" t="s">
        <v>18</v>
      </c>
      <c r="E73" s="36">
        <v>6.4000000000000001E-2</v>
      </c>
      <c r="F73" s="29">
        <v>63000</v>
      </c>
      <c r="G73" s="30">
        <f t="shared" si="1"/>
        <v>4032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17</v>
      </c>
      <c r="B74" s="19">
        <v>3.5</v>
      </c>
      <c r="C74" s="8" t="s">
        <v>52</v>
      </c>
      <c r="D74" s="19">
        <v>20</v>
      </c>
      <c r="E74" s="36">
        <v>7.8999999999999959E-2</v>
      </c>
      <c r="F74" s="29">
        <v>59000</v>
      </c>
      <c r="G74" s="30">
        <f t="shared" si="1"/>
        <v>4660.9999999999973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89</v>
      </c>
      <c r="B75" s="19">
        <v>3</v>
      </c>
      <c r="C75" s="8" t="s">
        <v>298</v>
      </c>
      <c r="D75" s="19">
        <v>20</v>
      </c>
      <c r="E75" s="36">
        <v>1.7559999999999998</v>
      </c>
      <c r="F75" s="29">
        <v>59000</v>
      </c>
      <c r="G75" s="30">
        <f t="shared" si="1"/>
        <v>103603.99999999999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89</v>
      </c>
      <c r="B76" s="19">
        <v>3</v>
      </c>
      <c r="C76" s="8" t="s">
        <v>184</v>
      </c>
      <c r="D76" s="19"/>
      <c r="E76" s="36">
        <v>7.4999999999999997E-2</v>
      </c>
      <c r="F76" s="29">
        <v>50000</v>
      </c>
      <c r="G76" s="30">
        <f t="shared" si="1"/>
        <v>3750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108</v>
      </c>
      <c r="B77" s="19">
        <v>4</v>
      </c>
      <c r="C77" s="8" t="s">
        <v>258</v>
      </c>
      <c r="D77" s="19"/>
      <c r="E77" s="36">
        <v>0.49299999999999999</v>
      </c>
      <c r="F77" s="29">
        <v>59000</v>
      </c>
      <c r="G77" s="30">
        <f t="shared" si="1"/>
        <v>29087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108</v>
      </c>
      <c r="B78" s="19">
        <v>5</v>
      </c>
      <c r="C78" s="8" t="s">
        <v>193</v>
      </c>
      <c r="D78" s="19">
        <v>20</v>
      </c>
      <c r="E78" s="36">
        <v>0.14299999999999999</v>
      </c>
      <c r="F78" s="29">
        <v>50000</v>
      </c>
      <c r="G78" s="30">
        <f t="shared" si="1"/>
        <v>7149.9999999999991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114</v>
      </c>
      <c r="B79" s="19">
        <v>4</v>
      </c>
      <c r="C79" s="8" t="s">
        <v>165</v>
      </c>
      <c r="D79" s="19"/>
      <c r="E79" s="36">
        <v>0.127</v>
      </c>
      <c r="F79" s="29">
        <v>50000</v>
      </c>
      <c r="G79" s="30">
        <f t="shared" si="1"/>
        <v>6350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127</v>
      </c>
      <c r="B80" s="19">
        <v>3.5</v>
      </c>
      <c r="C80" s="8" t="s">
        <v>262</v>
      </c>
      <c r="D80" s="19"/>
      <c r="E80" s="36">
        <v>8.1000000000000003E-2</v>
      </c>
      <c r="F80" s="29">
        <v>50000</v>
      </c>
      <c r="G80" s="30">
        <f t="shared" si="1"/>
        <v>4050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133</v>
      </c>
      <c r="B81" s="19">
        <v>3.5</v>
      </c>
      <c r="C81" s="8" t="s">
        <v>315</v>
      </c>
      <c r="D81" s="19"/>
      <c r="E81" s="36">
        <v>0.26</v>
      </c>
      <c r="F81" s="29">
        <v>59000</v>
      </c>
      <c r="G81" s="30">
        <f t="shared" si="1"/>
        <v>15340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4</v>
      </c>
      <c r="C82" s="8" t="s">
        <v>259</v>
      </c>
      <c r="D82" s="19"/>
      <c r="E82" s="36">
        <v>0.13500000000000001</v>
      </c>
      <c r="F82" s="29">
        <v>59000</v>
      </c>
      <c r="G82" s="30">
        <f t="shared" si="1"/>
        <v>7965.0000000000009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10" t="s">
        <v>256</v>
      </c>
      <c r="D83" s="18"/>
      <c r="E83" s="36">
        <v>0.23000000000000004</v>
      </c>
      <c r="F83" s="29">
        <v>59000</v>
      </c>
      <c r="G83" s="30">
        <f t="shared" si="1"/>
        <v>13570.000000000002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6</v>
      </c>
      <c r="C84" s="10" t="s">
        <v>204</v>
      </c>
      <c r="D84" s="18"/>
      <c r="E84" s="36">
        <v>0.25800000000000001</v>
      </c>
      <c r="F84" s="29">
        <v>50000</v>
      </c>
      <c r="G84" s="30">
        <f t="shared" si="1"/>
        <v>12900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7</v>
      </c>
      <c r="C85" s="10" t="s">
        <v>295</v>
      </c>
      <c r="D85" s="18">
        <v>20</v>
      </c>
      <c r="E85" s="36">
        <v>1.8130000000000002</v>
      </c>
      <c r="F85" s="29">
        <v>55000</v>
      </c>
      <c r="G85" s="30">
        <f t="shared" si="1"/>
        <v>99715.000000000015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8</v>
      </c>
      <c r="C86" s="10" t="s">
        <v>409</v>
      </c>
      <c r="D86" s="18" t="s">
        <v>18</v>
      </c>
      <c r="E86" s="36">
        <v>4.3579999999999997</v>
      </c>
      <c r="F86" s="29">
        <v>61000</v>
      </c>
      <c r="G86" s="30">
        <f t="shared" si="1"/>
        <v>265838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8</v>
      </c>
      <c r="C87" s="8" t="s">
        <v>197</v>
      </c>
      <c r="D87" s="19"/>
      <c r="E87" s="36">
        <v>9.8999999999999977E-2</v>
      </c>
      <c r="F87" s="29">
        <v>50000</v>
      </c>
      <c r="G87" s="30">
        <f t="shared" si="1"/>
        <v>4949.9999999999991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168</v>
      </c>
      <c r="B88" s="19">
        <v>9</v>
      </c>
      <c r="C88" s="9" t="s">
        <v>206</v>
      </c>
      <c r="D88" s="18"/>
      <c r="E88" s="36">
        <v>0.14800000000000002</v>
      </c>
      <c r="F88" s="29">
        <v>50000</v>
      </c>
      <c r="G88" s="30">
        <f t="shared" si="1"/>
        <v>7400.0000000000009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219</v>
      </c>
      <c r="B89" s="19">
        <v>6</v>
      </c>
      <c r="C89" s="9" t="s">
        <v>509</v>
      </c>
      <c r="D89" s="18">
        <v>20</v>
      </c>
      <c r="E89" s="36">
        <v>1.1479999999999999</v>
      </c>
      <c r="F89" s="29">
        <v>59000</v>
      </c>
      <c r="G89" s="30">
        <f t="shared" si="1"/>
        <v>67732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219</v>
      </c>
      <c r="B90" s="19">
        <v>6</v>
      </c>
      <c r="C90" s="9" t="s">
        <v>375</v>
      </c>
      <c r="D90" s="18" t="s">
        <v>18</v>
      </c>
      <c r="E90" s="36">
        <v>0.17699999999999982</v>
      </c>
      <c r="F90" s="29">
        <v>55000</v>
      </c>
      <c r="G90" s="30">
        <f t="shared" si="1"/>
        <v>9734.9999999999909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219</v>
      </c>
      <c r="B91" s="19">
        <v>6</v>
      </c>
      <c r="C91" s="9" t="s">
        <v>230</v>
      </c>
      <c r="D91" s="18" t="s">
        <v>18</v>
      </c>
      <c r="E91" s="36">
        <v>0.5519999999999996</v>
      </c>
      <c r="F91" s="29">
        <v>59000</v>
      </c>
      <c r="G91" s="30">
        <f t="shared" si="1"/>
        <v>32567.999999999978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7</v>
      </c>
      <c r="C92" s="9" t="s">
        <v>343</v>
      </c>
      <c r="D92" s="18" t="s">
        <v>18</v>
      </c>
      <c r="E92" s="36">
        <v>0.28399999999999997</v>
      </c>
      <c r="F92" s="29">
        <v>60000</v>
      </c>
      <c r="G92" s="30">
        <f t="shared" si="1"/>
        <v>17040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8</v>
      </c>
      <c r="C93" s="9" t="s">
        <v>356</v>
      </c>
      <c r="D93" s="18" t="s">
        <v>22</v>
      </c>
      <c r="E93" s="36">
        <v>5.274</v>
      </c>
      <c r="F93" s="29">
        <v>63000</v>
      </c>
      <c r="G93" s="30">
        <f t="shared" si="1"/>
        <v>332262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8</v>
      </c>
      <c r="C94" s="9" t="s">
        <v>510</v>
      </c>
      <c r="D94" s="18" t="s">
        <v>18</v>
      </c>
      <c r="E94" s="36">
        <v>1.2549999999999999</v>
      </c>
      <c r="F94" s="29">
        <v>65000</v>
      </c>
      <c r="G94" s="30">
        <f t="shared" si="1"/>
        <v>81575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8</v>
      </c>
      <c r="C95" s="9" t="s">
        <v>303</v>
      </c>
      <c r="D95" s="18" t="s">
        <v>18</v>
      </c>
      <c r="E95" s="36">
        <v>0.61</v>
      </c>
      <c r="F95" s="29">
        <v>60000</v>
      </c>
      <c r="G95" s="30">
        <f t="shared" si="1"/>
        <v>36600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55</v>
      </c>
      <c r="D96" s="19">
        <v>20</v>
      </c>
      <c r="E96" s="36">
        <v>0.58399999999999996</v>
      </c>
      <c r="F96" s="29">
        <v>68000</v>
      </c>
      <c r="G96" s="30">
        <f t="shared" ref="G96:G99" si="2">E96*F96</f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487</v>
      </c>
      <c r="D97" s="19">
        <v>3</v>
      </c>
      <c r="E97" s="36">
        <v>0.56699999999999995</v>
      </c>
      <c r="F97" s="29">
        <v>70000</v>
      </c>
      <c r="G97" s="30">
        <f t="shared" si="2"/>
        <v>39690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359</v>
      </c>
      <c r="D98" s="19"/>
      <c r="E98" s="36">
        <v>0.25</v>
      </c>
      <c r="F98" s="29">
        <v>65000</v>
      </c>
      <c r="G98" s="30">
        <f t="shared" si="2"/>
        <v>16250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56</v>
      </c>
      <c r="D99" s="18">
        <v>20</v>
      </c>
      <c r="E99" s="36">
        <v>0.65900000000000003</v>
      </c>
      <c r="F99" s="29">
        <v>68000</v>
      </c>
      <c r="G99" s="30">
        <f t="shared" si="2"/>
        <v>44812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226</v>
      </c>
      <c r="D100" s="18">
        <v>20</v>
      </c>
      <c r="E100" s="36">
        <v>0.63499999999999979</v>
      </c>
      <c r="F100" s="29">
        <v>71000</v>
      </c>
      <c r="G100" s="30">
        <f t="shared" si="1"/>
        <v>45084.999999999985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316</v>
      </c>
      <c r="D101" s="18"/>
      <c r="E101" s="36">
        <v>2.161</v>
      </c>
      <c r="F101" s="29">
        <v>69000</v>
      </c>
      <c r="G101" s="30">
        <f t="shared" si="1"/>
        <v>149109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330</v>
      </c>
      <c r="D102" s="18" t="s">
        <v>399</v>
      </c>
      <c r="E102" s="36">
        <v>2.206</v>
      </c>
      <c r="F102" s="29">
        <v>69000</v>
      </c>
      <c r="G102" s="30">
        <f t="shared" si="1"/>
        <v>152214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194</v>
      </c>
      <c r="D103" s="18">
        <v>20</v>
      </c>
      <c r="E103" s="36">
        <v>0.70099999999999996</v>
      </c>
      <c r="F103" s="29">
        <v>71000</v>
      </c>
      <c r="G103" s="30">
        <f t="shared" si="1"/>
        <v>49771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231</v>
      </c>
      <c r="D104" s="18" t="s">
        <v>18</v>
      </c>
      <c r="E104" s="36">
        <v>2.0119999999999969</v>
      </c>
      <c r="F104" s="29">
        <v>77000</v>
      </c>
      <c r="G104" s="30">
        <f t="shared" si="1"/>
        <v>154923.99999999977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238</v>
      </c>
      <c r="D105" s="18" t="s">
        <v>18</v>
      </c>
      <c r="E105" s="36">
        <v>2.6209999999999996</v>
      </c>
      <c r="F105" s="29">
        <v>68000</v>
      </c>
      <c r="G105" s="30">
        <f t="shared" si="1"/>
        <v>178227.99999999997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57</v>
      </c>
      <c r="D106" s="19">
        <v>20</v>
      </c>
      <c r="E106" s="36">
        <v>1.1100000000000001</v>
      </c>
      <c r="F106" s="29">
        <v>68000</v>
      </c>
      <c r="G106" s="30">
        <f t="shared" si="1"/>
        <v>75480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454</v>
      </c>
      <c r="D107" s="19"/>
      <c r="E107" s="36">
        <v>0.40200000000000002</v>
      </c>
      <c r="F107" s="29">
        <v>68000</v>
      </c>
      <c r="G107" s="30">
        <f t="shared" si="1"/>
        <v>27336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389</v>
      </c>
      <c r="D108" s="19">
        <v>20</v>
      </c>
      <c r="E108" s="36">
        <v>2.177</v>
      </c>
      <c r="F108" s="29">
        <v>69000</v>
      </c>
      <c r="G108" s="30">
        <f t="shared" si="1"/>
        <v>150213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344</v>
      </c>
      <c r="D109" s="19" t="s">
        <v>18</v>
      </c>
      <c r="E109" s="36">
        <v>0.72799999999999998</v>
      </c>
      <c r="F109" s="29">
        <v>70000</v>
      </c>
      <c r="G109" s="30">
        <f t="shared" si="1"/>
        <v>50960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371</v>
      </c>
      <c r="D110" s="19" t="s">
        <v>18</v>
      </c>
      <c r="E110" s="36">
        <v>11.558</v>
      </c>
      <c r="F110" s="29">
        <v>71000</v>
      </c>
      <c r="G110" s="30">
        <f>E110*F110</f>
        <v>820618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371</v>
      </c>
      <c r="D111" s="19" t="s">
        <v>18</v>
      </c>
      <c r="E111" s="36">
        <v>12.964</v>
      </c>
      <c r="F111" s="29">
        <v>71000</v>
      </c>
      <c r="G111" s="30">
        <f>E111*F111</f>
        <v>920444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376</v>
      </c>
      <c r="D112" s="19" t="s">
        <v>18</v>
      </c>
      <c r="E112" s="36">
        <v>5.0659999999999998</v>
      </c>
      <c r="F112" s="29">
        <v>75000</v>
      </c>
      <c r="G112" s="30">
        <f t="shared" si="1"/>
        <v>379950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58</v>
      </c>
      <c r="D113" s="19" t="s">
        <v>18</v>
      </c>
      <c r="E113" s="36">
        <v>1.1990000000000001</v>
      </c>
      <c r="F113" s="29">
        <v>68000</v>
      </c>
      <c r="G113" s="30">
        <f t="shared" si="1"/>
        <v>81532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10</v>
      </c>
      <c r="C114" s="9" t="s">
        <v>447</v>
      </c>
      <c r="D114" s="19">
        <v>20</v>
      </c>
      <c r="E114" s="36">
        <v>4.5430000000000001</v>
      </c>
      <c r="F114" s="29">
        <v>68000</v>
      </c>
      <c r="G114" s="30">
        <f t="shared" si="1"/>
        <v>308924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10</v>
      </c>
      <c r="C115" s="9" t="s">
        <v>387</v>
      </c>
      <c r="D115" s="19" t="s">
        <v>18</v>
      </c>
      <c r="E115" s="36">
        <v>3.6840000000000002</v>
      </c>
      <c r="F115" s="29">
        <v>71000</v>
      </c>
      <c r="G115" s="30">
        <f t="shared" si="1"/>
        <v>261564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377</v>
      </c>
      <c r="B116" s="19">
        <v>7</v>
      </c>
      <c r="C116" s="9" t="s">
        <v>345</v>
      </c>
      <c r="D116" s="19">
        <v>20</v>
      </c>
      <c r="E116" s="36">
        <v>0.51100000000000001</v>
      </c>
      <c r="F116" s="29">
        <v>70000</v>
      </c>
      <c r="G116" s="30">
        <f t="shared" si="1"/>
        <v>35770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7</v>
      </c>
      <c r="C117" s="9" t="s">
        <v>536</v>
      </c>
      <c r="D117" s="19">
        <v>20</v>
      </c>
      <c r="E117" s="36">
        <v>3.54</v>
      </c>
      <c r="F117" s="29">
        <v>71000</v>
      </c>
      <c r="G117" s="30">
        <f t="shared" si="1"/>
        <v>251340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422</v>
      </c>
      <c r="D118" s="19" t="s">
        <v>18</v>
      </c>
      <c r="E118" s="36">
        <v>1.071</v>
      </c>
      <c r="F118" s="29">
        <v>72000</v>
      </c>
      <c r="G118" s="30">
        <f t="shared" si="1"/>
        <v>77112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511</v>
      </c>
      <c r="D119" s="19" t="s">
        <v>22</v>
      </c>
      <c r="E119" s="36">
        <v>1.1950000000000001</v>
      </c>
      <c r="F119" s="29">
        <v>72000</v>
      </c>
      <c r="G119" s="30">
        <f t="shared" si="1"/>
        <v>86040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9" t="s">
        <v>377</v>
      </c>
      <c r="D120" s="19" t="s">
        <v>18</v>
      </c>
      <c r="E120" s="36">
        <v>0.20400000000000018</v>
      </c>
      <c r="F120" s="29">
        <v>65000</v>
      </c>
      <c r="G120" s="30">
        <f t="shared" si="1"/>
        <v>13260.000000000011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245</v>
      </c>
      <c r="D121" s="19" t="s">
        <v>246</v>
      </c>
      <c r="E121" s="36">
        <v>4.9240000000000004</v>
      </c>
      <c r="F121" s="29">
        <v>95000</v>
      </c>
      <c r="G121" s="30">
        <f t="shared" si="1"/>
        <v>467780.00000000006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497</v>
      </c>
      <c r="D122" s="19"/>
      <c r="E122" s="36">
        <v>9.8859999999999992</v>
      </c>
      <c r="F122" s="29">
        <v>75000</v>
      </c>
      <c r="G122" s="30">
        <f t="shared" si="1"/>
        <v>741450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221</v>
      </c>
      <c r="D123" s="19" t="s">
        <v>18</v>
      </c>
      <c r="E123" s="36">
        <v>1.2070000000000007</v>
      </c>
      <c r="F123" s="29">
        <v>75000</v>
      </c>
      <c r="G123" s="30">
        <f t="shared" si="1"/>
        <v>90525.000000000058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495</v>
      </c>
      <c r="D124" s="19" t="s">
        <v>450</v>
      </c>
      <c r="E124" s="36">
        <v>1.236</v>
      </c>
      <c r="F124" s="29">
        <v>75000</v>
      </c>
      <c r="G124" s="30">
        <f t="shared" si="1"/>
        <v>92700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451</v>
      </c>
      <c r="D125" s="19"/>
      <c r="E125" s="36">
        <v>0.89300000000000002</v>
      </c>
      <c r="F125" s="29">
        <v>60000</v>
      </c>
      <c r="G125" s="30">
        <f t="shared" si="1"/>
        <v>53580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388</v>
      </c>
      <c r="D126" s="71" t="s">
        <v>284</v>
      </c>
      <c r="E126" s="36">
        <v>41.082999999999998</v>
      </c>
      <c r="F126" s="29">
        <v>86000</v>
      </c>
      <c r="G126" s="30">
        <f t="shared" si="1"/>
        <v>3533138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10" t="s">
        <v>248</v>
      </c>
      <c r="D127" s="18" t="s">
        <v>246</v>
      </c>
      <c r="E127" s="36">
        <v>1.5349999999999999</v>
      </c>
      <c r="F127" s="29">
        <v>95000</v>
      </c>
      <c r="G127" s="30">
        <f t="shared" si="1"/>
        <v>145825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247</v>
      </c>
      <c r="D128" s="19"/>
      <c r="E128" s="36">
        <v>1.292</v>
      </c>
      <c r="F128" s="29">
        <v>85000</v>
      </c>
      <c r="G128" s="30">
        <f>E128*F128</f>
        <v>109820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10" t="s">
        <v>346</v>
      </c>
      <c r="D129" s="18" t="s">
        <v>18</v>
      </c>
      <c r="E129" s="36">
        <v>10.183</v>
      </c>
      <c r="F129" s="29">
        <v>90000</v>
      </c>
      <c r="G129" s="30">
        <f t="shared" si="1"/>
        <v>916470</v>
      </c>
      <c r="H129" s="42"/>
      <c r="I129" s="42"/>
      <c r="J129" s="44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198</v>
      </c>
      <c r="D130" s="18"/>
      <c r="E130" s="36">
        <v>40</v>
      </c>
      <c r="F130" s="29">
        <v>102000</v>
      </c>
      <c r="G130" s="30">
        <f t="shared" si="1"/>
        <v>4080000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12</v>
      </c>
      <c r="C131" s="9" t="s">
        <v>268</v>
      </c>
      <c r="D131" s="18" t="s">
        <v>18</v>
      </c>
      <c r="E131" s="85">
        <v>2.6960000000000002</v>
      </c>
      <c r="F131" s="29">
        <v>91000</v>
      </c>
      <c r="G131" s="30">
        <f t="shared" si="1"/>
        <v>245336.00000000003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630</v>
      </c>
      <c r="B132" s="19">
        <v>10</v>
      </c>
      <c r="C132" s="9" t="s">
        <v>456</v>
      </c>
      <c r="D132" s="18"/>
      <c r="E132" s="36">
        <v>3.7069999999999999</v>
      </c>
      <c r="F132" s="29">
        <v>89000</v>
      </c>
      <c r="G132" s="30">
        <f t="shared" si="1"/>
        <v>329923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630</v>
      </c>
      <c r="B133" s="19">
        <v>10</v>
      </c>
      <c r="C133" s="9" t="s">
        <v>47</v>
      </c>
      <c r="D133" s="18"/>
      <c r="E133" s="36">
        <v>0.27500000000000002</v>
      </c>
      <c r="F133" s="29">
        <v>80000</v>
      </c>
      <c r="G133" s="30">
        <f t="shared" si="1"/>
        <v>22000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12.7</v>
      </c>
      <c r="C134" s="9" t="s">
        <v>78</v>
      </c>
      <c r="D134" s="18">
        <v>20</v>
      </c>
      <c r="E134" s="36">
        <v>5.2969999999999997</v>
      </c>
      <c r="F134" s="29">
        <v>85000</v>
      </c>
      <c r="G134" s="30">
        <f t="shared" si="1"/>
        <v>450245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8</v>
      </c>
      <c r="C135" s="9" t="s">
        <v>357</v>
      </c>
      <c r="D135" s="19" t="s">
        <v>19</v>
      </c>
      <c r="E135" s="36">
        <v>0.40200000000000014</v>
      </c>
      <c r="F135" s="29">
        <v>85000</v>
      </c>
      <c r="G135" s="30">
        <f t="shared" si="1"/>
        <v>34170.000000000015</v>
      </c>
      <c r="H135" s="42"/>
      <c r="I135" s="42"/>
      <c r="J135" s="40"/>
      <c r="K135" s="41"/>
      <c r="L135" s="38"/>
      <c r="M135" s="39"/>
      <c r="N135" s="50"/>
    </row>
    <row r="136" spans="1:29" x14ac:dyDescent="0.25">
      <c r="A136" s="19">
        <v>720</v>
      </c>
      <c r="B136" s="19">
        <v>9</v>
      </c>
      <c r="C136" s="8" t="s">
        <v>260</v>
      </c>
      <c r="D136" s="19"/>
      <c r="E136" s="36">
        <v>8.6320000000000014</v>
      </c>
      <c r="F136" s="29">
        <v>73000</v>
      </c>
      <c r="G136" s="30">
        <f t="shared" si="1"/>
        <v>630136.00000000012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8" t="s">
        <v>310</v>
      </c>
      <c r="D137" s="19" t="s">
        <v>18</v>
      </c>
      <c r="E137" s="36">
        <v>2.5230000000000001</v>
      </c>
      <c r="F137" s="29">
        <v>85000</v>
      </c>
      <c r="G137" s="30">
        <f t="shared" si="1"/>
        <v>214455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9" t="s">
        <v>47</v>
      </c>
      <c r="D138" s="19"/>
      <c r="E138" s="36">
        <v>93.046999999999997</v>
      </c>
      <c r="F138" s="29">
        <v>54000</v>
      </c>
      <c r="G138" s="30">
        <f t="shared" ref="G138:G149" si="3">E138*F138</f>
        <v>5024538</v>
      </c>
      <c r="H138" s="42"/>
      <c r="I138" s="45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9</v>
      </c>
      <c r="C139" s="8" t="s">
        <v>360</v>
      </c>
      <c r="D139" s="19"/>
      <c r="E139" s="36">
        <v>1.093</v>
      </c>
      <c r="F139" s="29">
        <v>75000</v>
      </c>
      <c r="G139" s="30">
        <f t="shared" si="3"/>
        <v>81975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20">
        <v>10</v>
      </c>
      <c r="C140" s="8" t="s">
        <v>311</v>
      </c>
      <c r="D140" s="19"/>
      <c r="E140" s="36">
        <v>1.5940000000000001</v>
      </c>
      <c r="F140" s="29">
        <v>75000</v>
      </c>
      <c r="G140" s="30">
        <f>E140*F140</f>
        <v>119550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20">
        <v>10</v>
      </c>
      <c r="C141" s="8" t="s">
        <v>452</v>
      </c>
      <c r="D141" s="19"/>
      <c r="E141" s="36">
        <v>0.77</v>
      </c>
      <c r="F141" s="29">
        <v>60000</v>
      </c>
      <c r="G141" s="30">
        <f>E141*F141</f>
        <v>46200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820</v>
      </c>
      <c r="B142" s="19">
        <v>10</v>
      </c>
      <c r="C142" s="9" t="s">
        <v>355</v>
      </c>
      <c r="D142" s="19"/>
      <c r="E142" s="36">
        <v>0.22</v>
      </c>
      <c r="F142" s="29">
        <v>80000</v>
      </c>
      <c r="G142" s="30">
        <f t="shared" si="3"/>
        <v>17600</v>
      </c>
      <c r="H142" s="42"/>
      <c r="I142" s="45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19">
        <v>12</v>
      </c>
      <c r="C143" s="9" t="s">
        <v>429</v>
      </c>
      <c r="D143" s="19" t="s">
        <v>430</v>
      </c>
      <c r="E143" s="36">
        <v>2.8959999999999999</v>
      </c>
      <c r="F143" s="29">
        <v>91000</v>
      </c>
      <c r="G143" s="30">
        <f t="shared" si="3"/>
        <v>263536</v>
      </c>
      <c r="H143" s="42"/>
      <c r="I143" s="45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1020</v>
      </c>
      <c r="B144" s="19">
        <v>10</v>
      </c>
      <c r="C144" s="9" t="s">
        <v>531</v>
      </c>
      <c r="D144" s="19" t="s">
        <v>18</v>
      </c>
      <c r="E144" s="36">
        <v>2.8490000000000002</v>
      </c>
      <c r="F144" s="29">
        <v>90000</v>
      </c>
      <c r="G144" s="30">
        <f t="shared" si="3"/>
        <v>256410.00000000003</v>
      </c>
      <c r="H144" s="43"/>
      <c r="I144" s="43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1020</v>
      </c>
      <c r="B145" s="19">
        <v>11</v>
      </c>
      <c r="C145" s="9" t="s">
        <v>301</v>
      </c>
      <c r="D145" s="19" t="s">
        <v>18</v>
      </c>
      <c r="E145" s="36">
        <v>3.2429999999999994</v>
      </c>
      <c r="F145" s="29">
        <v>90000</v>
      </c>
      <c r="G145" s="30">
        <f t="shared" si="3"/>
        <v>291869.99999999994</v>
      </c>
      <c r="H145" s="43"/>
      <c r="I145" s="43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11</v>
      </c>
      <c r="C146" s="9" t="s">
        <v>79</v>
      </c>
      <c r="D146" s="19"/>
      <c r="E146" s="36">
        <v>2.6240000000000001</v>
      </c>
      <c r="F146" s="29">
        <v>70000</v>
      </c>
      <c r="G146" s="30">
        <f t="shared" si="3"/>
        <v>183680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12</v>
      </c>
      <c r="C147" s="9" t="s">
        <v>436</v>
      </c>
      <c r="D147" s="19"/>
      <c r="E147" s="36">
        <v>139.024</v>
      </c>
      <c r="F147" s="29">
        <v>90000</v>
      </c>
      <c r="G147" s="30">
        <f t="shared" si="3"/>
        <v>12512160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1020</v>
      </c>
      <c r="B148" s="19">
        <v>12</v>
      </c>
      <c r="C148" s="9" t="s">
        <v>426</v>
      </c>
      <c r="D148" s="19" t="s">
        <v>18</v>
      </c>
      <c r="E148" s="36">
        <v>5.742</v>
      </c>
      <c r="F148" s="29">
        <v>90000</v>
      </c>
      <c r="G148" s="30">
        <f t="shared" si="3"/>
        <v>516780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19</v>
      </c>
      <c r="C149" s="9" t="s">
        <v>378</v>
      </c>
      <c r="D149" s="19" t="s">
        <v>77</v>
      </c>
      <c r="E149" s="36">
        <v>17.277999999999999</v>
      </c>
      <c r="F149" s="29">
        <v>95000</v>
      </c>
      <c r="G149" s="30">
        <f t="shared" si="3"/>
        <v>1641409.9999999998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12</v>
      </c>
      <c r="C150" s="9" t="s">
        <v>202</v>
      </c>
      <c r="D150" s="19" t="s">
        <v>19</v>
      </c>
      <c r="E150" s="36">
        <v>6.181</v>
      </c>
      <c r="F150" s="29">
        <v>69000</v>
      </c>
      <c r="G150" s="30">
        <f t="shared" ref="G150:G152" si="4">E150*F150</f>
        <v>426489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1220</v>
      </c>
      <c r="B151" s="19">
        <v>16</v>
      </c>
      <c r="C151" s="9" t="s">
        <v>369</v>
      </c>
      <c r="D151" s="19"/>
      <c r="E151" s="36">
        <v>3.8239999999999998</v>
      </c>
      <c r="F151" s="29">
        <v>79000</v>
      </c>
      <c r="G151" s="30">
        <f t="shared" si="4"/>
        <v>302096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1620</v>
      </c>
      <c r="B152" s="19">
        <v>10</v>
      </c>
      <c r="C152" s="9" t="s">
        <v>314</v>
      </c>
      <c r="D152" s="19">
        <v>20</v>
      </c>
      <c r="E152" s="36">
        <v>9.6240000000000006</v>
      </c>
      <c r="F152" s="29">
        <v>92000</v>
      </c>
      <c r="G152" s="30">
        <f t="shared" si="4"/>
        <v>885408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95" t="s">
        <v>20</v>
      </c>
      <c r="B153" s="96"/>
      <c r="C153" s="96"/>
      <c r="D153" s="96"/>
      <c r="E153" s="96"/>
      <c r="F153" s="96"/>
      <c r="G153" s="97"/>
      <c r="H153" s="42"/>
      <c r="I153" s="42"/>
      <c r="J153" s="37"/>
      <c r="K153" s="41"/>
      <c r="L153" s="38"/>
      <c r="M153" s="39"/>
    </row>
    <row r="154" spans="1:29" x14ac:dyDescent="0.25">
      <c r="A154" s="18">
        <v>12</v>
      </c>
      <c r="B154" s="18">
        <v>2</v>
      </c>
      <c r="C154" s="21" t="s">
        <v>379</v>
      </c>
      <c r="D154" s="18"/>
      <c r="E154" s="36">
        <v>4.4000000000000011E-2</v>
      </c>
      <c r="F154" s="29">
        <v>140000</v>
      </c>
      <c r="G154" s="30">
        <f>E154*F154</f>
        <v>6160.0000000000018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16</v>
      </c>
      <c r="B155" s="18">
        <v>2</v>
      </c>
      <c r="C155" s="21" t="s">
        <v>323</v>
      </c>
      <c r="D155" s="18"/>
      <c r="E155" s="36">
        <v>0.04</v>
      </c>
      <c r="F155" s="29">
        <v>150000</v>
      </c>
      <c r="G155" s="30">
        <f t="shared" ref="G155:G217" si="5">E155*F155</f>
        <v>6000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2</v>
      </c>
      <c r="C156" s="21" t="s">
        <v>331</v>
      </c>
      <c r="D156" s="18"/>
      <c r="E156" s="36">
        <v>0.122</v>
      </c>
      <c r="F156" s="29">
        <v>130000</v>
      </c>
      <c r="G156" s="30">
        <f t="shared" si="5"/>
        <v>15860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84</v>
      </c>
      <c r="D157" s="18">
        <v>20</v>
      </c>
      <c r="E157" s="36">
        <v>14.068000000000001</v>
      </c>
      <c r="F157" s="29">
        <v>130000</v>
      </c>
      <c r="G157" s="30">
        <f t="shared" si="5"/>
        <v>1828840.0000000002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18</v>
      </c>
      <c r="B158" s="18">
        <v>3</v>
      </c>
      <c r="C158" s="21" t="s">
        <v>457</v>
      </c>
      <c r="D158" s="18"/>
      <c r="E158" s="36">
        <v>0.04</v>
      </c>
      <c r="F158" s="29">
        <v>130000</v>
      </c>
      <c r="G158" s="30">
        <f t="shared" si="5"/>
        <v>5200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3</v>
      </c>
      <c r="C159" s="21" t="s">
        <v>458</v>
      </c>
      <c r="D159" s="18" t="s">
        <v>312</v>
      </c>
      <c r="E159" s="36">
        <v>1.3780000000000001</v>
      </c>
      <c r="F159" s="29">
        <v>130000</v>
      </c>
      <c r="G159" s="30">
        <f t="shared" si="5"/>
        <v>179140.00000000003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21</v>
      </c>
      <c r="B160" s="18">
        <v>4</v>
      </c>
      <c r="C160" s="21" t="s">
        <v>459</v>
      </c>
      <c r="D160" s="18"/>
      <c r="E160" s="36">
        <v>0.22399999999999998</v>
      </c>
      <c r="F160" s="29">
        <v>130000</v>
      </c>
      <c r="G160" s="30">
        <f t="shared" si="5"/>
        <v>29119.999999999996</v>
      </c>
      <c r="H160" s="42"/>
      <c r="I160" s="42"/>
      <c r="J160" s="37"/>
      <c r="K160" s="41"/>
      <c r="L160" s="38"/>
      <c r="M160" s="39"/>
    </row>
    <row r="161" spans="1:29" x14ac:dyDescent="0.25">
      <c r="A161" s="18">
        <v>22</v>
      </c>
      <c r="B161" s="18">
        <v>3</v>
      </c>
      <c r="C161" s="21" t="s">
        <v>460</v>
      </c>
      <c r="D161" s="18"/>
      <c r="E161" s="36">
        <v>1.3000000000000001E-2</v>
      </c>
      <c r="F161" s="29">
        <v>125000</v>
      </c>
      <c r="G161" s="30">
        <f t="shared" si="5"/>
        <v>1625.0000000000002</v>
      </c>
      <c r="H161" s="42"/>
      <c r="I161" s="42"/>
      <c r="J161" s="37"/>
      <c r="K161" s="41"/>
      <c r="L161" s="38"/>
      <c r="M161" s="39"/>
    </row>
    <row r="162" spans="1:29" x14ac:dyDescent="0.25">
      <c r="A162" s="18">
        <v>22</v>
      </c>
      <c r="B162" s="18">
        <v>3</v>
      </c>
      <c r="C162" s="21" t="s">
        <v>461</v>
      </c>
      <c r="D162" s="18"/>
      <c r="E162" s="36">
        <v>0.15</v>
      </c>
      <c r="F162" s="29">
        <v>125000</v>
      </c>
      <c r="G162" s="30">
        <f t="shared" si="5"/>
        <v>18750</v>
      </c>
      <c r="H162" s="42"/>
      <c r="I162" s="42"/>
      <c r="J162" s="37"/>
      <c r="K162" s="41"/>
      <c r="L162" s="38"/>
      <c r="M162" s="39"/>
    </row>
    <row r="163" spans="1:29" x14ac:dyDescent="0.25">
      <c r="A163" s="18">
        <v>22</v>
      </c>
      <c r="B163" s="18">
        <v>4</v>
      </c>
      <c r="C163" s="21" t="s">
        <v>462</v>
      </c>
      <c r="D163" s="18"/>
      <c r="E163" s="36">
        <v>0.112</v>
      </c>
      <c r="F163" s="29">
        <v>125000</v>
      </c>
      <c r="G163" s="30">
        <f t="shared" si="5"/>
        <v>14000</v>
      </c>
      <c r="H163" s="42"/>
      <c r="I163" s="42"/>
      <c r="J163" s="37"/>
      <c r="K163" s="41"/>
      <c r="L163" s="38"/>
      <c r="M163" s="39"/>
    </row>
    <row r="164" spans="1:29" x14ac:dyDescent="0.25">
      <c r="A164" s="18">
        <v>25</v>
      </c>
      <c r="B164" s="18">
        <v>3</v>
      </c>
      <c r="C164" s="21" t="s">
        <v>492</v>
      </c>
      <c r="D164" s="18">
        <v>20</v>
      </c>
      <c r="E164" s="36">
        <v>1.268</v>
      </c>
      <c r="F164" s="29">
        <v>130000</v>
      </c>
      <c r="G164" s="30">
        <f t="shared" si="5"/>
        <v>164840</v>
      </c>
      <c r="H164" s="42"/>
      <c r="I164" s="42"/>
      <c r="J164" s="37"/>
      <c r="K164" s="41"/>
      <c r="L164" s="38"/>
      <c r="M164" s="39"/>
    </row>
    <row r="165" spans="1:29" x14ac:dyDescent="0.25">
      <c r="A165" s="18">
        <v>28</v>
      </c>
      <c r="B165" s="18">
        <v>3</v>
      </c>
      <c r="C165" s="21" t="s">
        <v>463</v>
      </c>
      <c r="D165" s="18"/>
      <c r="E165" s="36">
        <v>4.0000000000000001E-3</v>
      </c>
      <c r="F165" s="29">
        <v>120000</v>
      </c>
      <c r="G165" s="30">
        <f t="shared" si="5"/>
        <v>480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32</v>
      </c>
      <c r="B166" s="19">
        <v>6</v>
      </c>
      <c r="C166" s="11" t="s">
        <v>68</v>
      </c>
      <c r="D166" s="18" t="s">
        <v>69</v>
      </c>
      <c r="E166" s="36">
        <v>4.2999999999999997E-2</v>
      </c>
      <c r="F166" s="29">
        <v>360000</v>
      </c>
      <c r="G166" s="30">
        <f t="shared" si="5"/>
        <v>15479.999999999998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3.5</v>
      </c>
      <c r="C167" s="11" t="s">
        <v>21</v>
      </c>
      <c r="D167" s="18">
        <v>20</v>
      </c>
      <c r="E167" s="36">
        <v>8.4999999999999992E-2</v>
      </c>
      <c r="F167" s="29">
        <v>110000</v>
      </c>
      <c r="G167" s="30">
        <f t="shared" si="5"/>
        <v>9350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38</v>
      </c>
      <c r="B168" s="19">
        <v>3</v>
      </c>
      <c r="C168" s="11" t="s">
        <v>464</v>
      </c>
      <c r="D168" s="18"/>
      <c r="E168" s="36">
        <v>1.7000000000000001E-2</v>
      </c>
      <c r="F168" s="29">
        <v>120000</v>
      </c>
      <c r="G168" s="30">
        <f t="shared" si="5"/>
        <v>2040.0000000000002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38</v>
      </c>
      <c r="B169" s="19">
        <v>4</v>
      </c>
      <c r="C169" s="11" t="s">
        <v>465</v>
      </c>
      <c r="D169" s="18"/>
      <c r="E169" s="36">
        <v>0.73499999999999999</v>
      </c>
      <c r="F169" s="29">
        <v>125000</v>
      </c>
      <c r="G169" s="30">
        <f t="shared" si="5"/>
        <v>91875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38</v>
      </c>
      <c r="B170" s="19">
        <v>4</v>
      </c>
      <c r="C170" s="11" t="s">
        <v>466</v>
      </c>
      <c r="D170" s="18"/>
      <c r="E170" s="36">
        <v>0.51500000000000001</v>
      </c>
      <c r="F170" s="29">
        <v>120000</v>
      </c>
      <c r="G170" s="30">
        <f t="shared" si="5"/>
        <v>61800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40</v>
      </c>
      <c r="B171" s="19">
        <v>2.5</v>
      </c>
      <c r="C171" s="11" t="s">
        <v>467</v>
      </c>
      <c r="D171" s="18"/>
      <c r="E171" s="36">
        <v>1.2E-2</v>
      </c>
      <c r="F171" s="29">
        <v>120000</v>
      </c>
      <c r="G171" s="30">
        <f t="shared" si="5"/>
        <v>1440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3</v>
      </c>
      <c r="C172" s="11" t="s">
        <v>267</v>
      </c>
      <c r="D172" s="18">
        <v>20</v>
      </c>
      <c r="E172" s="36">
        <v>5.6940000000000008</v>
      </c>
      <c r="F172" s="29">
        <v>140000</v>
      </c>
      <c r="G172" s="30">
        <f t="shared" si="5"/>
        <v>797160.00000000012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3.5</v>
      </c>
      <c r="C173" s="11" t="s">
        <v>468</v>
      </c>
      <c r="D173" s="18" t="s">
        <v>313</v>
      </c>
      <c r="E173" s="36">
        <v>0.57799999999999996</v>
      </c>
      <c r="F173" s="29">
        <v>135000</v>
      </c>
      <c r="G173" s="30">
        <f t="shared" si="5"/>
        <v>78030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5</v>
      </c>
      <c r="C174" s="11" t="s">
        <v>380</v>
      </c>
      <c r="D174" s="19">
        <v>20</v>
      </c>
      <c r="E174" s="36">
        <v>0.76899999999999968</v>
      </c>
      <c r="F174" s="29">
        <v>140000</v>
      </c>
      <c r="G174" s="30">
        <f t="shared" si="5"/>
        <v>107659.99999999996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5</v>
      </c>
      <c r="C175" s="11" t="s">
        <v>493</v>
      </c>
      <c r="D175" s="19" t="s">
        <v>18</v>
      </c>
      <c r="E175" s="36">
        <v>0.55000000000000004</v>
      </c>
      <c r="F175" s="29">
        <v>130000</v>
      </c>
      <c r="G175" s="30">
        <f t="shared" si="5"/>
        <v>71500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45</v>
      </c>
      <c r="B176" s="19">
        <v>5</v>
      </c>
      <c r="C176" s="10" t="s">
        <v>469</v>
      </c>
      <c r="D176" s="19"/>
      <c r="E176" s="36">
        <v>4.4000000000000039E-2</v>
      </c>
      <c r="F176" s="29">
        <v>130000</v>
      </c>
      <c r="G176" s="30">
        <f t="shared" si="5"/>
        <v>5720.0000000000055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48</v>
      </c>
      <c r="B177" s="19">
        <v>3</v>
      </c>
      <c r="C177" s="10" t="s">
        <v>470</v>
      </c>
      <c r="D177" s="19"/>
      <c r="E177" s="36">
        <v>1.4999999999999999E-2</v>
      </c>
      <c r="F177" s="29">
        <v>125000</v>
      </c>
      <c r="G177" s="30">
        <f t="shared" si="5"/>
        <v>1875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48</v>
      </c>
      <c r="B178" s="19">
        <v>6</v>
      </c>
      <c r="C178" s="10" t="s">
        <v>471</v>
      </c>
      <c r="D178" s="19">
        <v>20</v>
      </c>
      <c r="E178" s="36">
        <v>3.9999999999999813E-2</v>
      </c>
      <c r="F178" s="29">
        <v>123000</v>
      </c>
      <c r="G178" s="30">
        <f t="shared" si="5"/>
        <v>4919.9999999999773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50</v>
      </c>
      <c r="B179" s="19">
        <v>3</v>
      </c>
      <c r="C179" s="10" t="s">
        <v>70</v>
      </c>
      <c r="D179" s="19" t="s">
        <v>18</v>
      </c>
      <c r="E179" s="36">
        <v>0.42300000000000004</v>
      </c>
      <c r="F179" s="29">
        <v>125000</v>
      </c>
      <c r="G179" s="30">
        <f t="shared" si="5"/>
        <v>52875.000000000007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70</v>
      </c>
      <c r="D180" s="19">
        <v>20</v>
      </c>
      <c r="E180" s="36">
        <v>1.4220000000000002</v>
      </c>
      <c r="F180" s="29">
        <v>125000</v>
      </c>
      <c r="G180" s="30">
        <f t="shared" si="5"/>
        <v>177750.00000000003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50</v>
      </c>
      <c r="B181" s="19">
        <v>3</v>
      </c>
      <c r="C181" s="10" t="s">
        <v>68</v>
      </c>
      <c r="D181" s="19"/>
      <c r="E181" s="36">
        <v>0.67500000000000004</v>
      </c>
      <c r="F181" s="29">
        <v>160000</v>
      </c>
      <c r="G181" s="30">
        <f t="shared" si="5"/>
        <v>108000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51</v>
      </c>
      <c r="B182" s="19">
        <v>4</v>
      </c>
      <c r="C182" s="10" t="s">
        <v>472</v>
      </c>
      <c r="D182" s="19">
        <v>20</v>
      </c>
      <c r="E182" s="36">
        <v>7.004999999999999</v>
      </c>
      <c r="F182" s="29">
        <v>125000</v>
      </c>
      <c r="G182" s="30">
        <f t="shared" si="5"/>
        <v>875624.99999999988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3</v>
      </c>
      <c r="C183" s="10" t="s">
        <v>347</v>
      </c>
      <c r="D183" s="19" t="s">
        <v>348</v>
      </c>
      <c r="E183" s="36">
        <v>2.5999999999999999E-2</v>
      </c>
      <c r="F183" s="29">
        <v>550000</v>
      </c>
      <c r="G183" s="30">
        <f t="shared" si="5"/>
        <v>14300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410</v>
      </c>
      <c r="D184" s="19"/>
      <c r="E184" s="36">
        <v>0</v>
      </c>
      <c r="F184" s="29" t="s">
        <v>475</v>
      </c>
      <c r="G184" s="30" t="e">
        <f t="shared" si="5"/>
        <v>#VALUE!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411</v>
      </c>
      <c r="D185" s="19"/>
      <c r="E185" s="36">
        <v>0.317</v>
      </c>
      <c r="F185" s="29">
        <v>129000</v>
      </c>
      <c r="G185" s="30">
        <f t="shared" si="5"/>
        <v>40893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381</v>
      </c>
      <c r="D186" s="19"/>
      <c r="E186" s="36">
        <v>6.9999999999998952E-3</v>
      </c>
      <c r="F186" s="29">
        <v>123000</v>
      </c>
      <c r="G186" s="30">
        <f t="shared" si="5"/>
        <v>860.99999999998715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431</v>
      </c>
      <c r="D187" s="19"/>
      <c r="E187" s="36">
        <v>0.40400000000000003</v>
      </c>
      <c r="F187" s="29">
        <v>129000</v>
      </c>
      <c r="G187" s="30">
        <f t="shared" si="5"/>
        <v>52116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432</v>
      </c>
      <c r="D188" s="19">
        <v>20</v>
      </c>
      <c r="E188" s="36">
        <v>0.111</v>
      </c>
      <c r="F188" s="29">
        <v>129000</v>
      </c>
      <c r="G188" s="30">
        <f t="shared" si="5"/>
        <v>14319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439</v>
      </c>
      <c r="D189" s="19">
        <v>20</v>
      </c>
      <c r="E189" s="36">
        <v>6.0999999999999499E-2</v>
      </c>
      <c r="F189" s="29">
        <v>127000</v>
      </c>
      <c r="G189" s="30">
        <f t="shared" si="5"/>
        <v>7746.9999999999363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449</v>
      </c>
      <c r="D190" s="19" t="s">
        <v>399</v>
      </c>
      <c r="E190" s="36">
        <v>4.1000000000000002E-2</v>
      </c>
      <c r="F190" s="29">
        <v>125000</v>
      </c>
      <c r="G190" s="30">
        <f t="shared" si="5"/>
        <v>5125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272</v>
      </c>
      <c r="D191" s="19"/>
      <c r="E191" s="36">
        <v>1.8999999999999989E-2</v>
      </c>
      <c r="F191" s="29">
        <v>110000</v>
      </c>
      <c r="G191" s="30">
        <f t="shared" si="5"/>
        <v>2089.9999999999986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5</v>
      </c>
      <c r="C192" s="10" t="s">
        <v>433</v>
      </c>
      <c r="D192" s="19">
        <v>20</v>
      </c>
      <c r="E192" s="36">
        <v>0.73499999999999999</v>
      </c>
      <c r="F192" s="29">
        <v>129000</v>
      </c>
      <c r="G192" s="30">
        <f t="shared" si="5"/>
        <v>94815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212</v>
      </c>
      <c r="D193" s="19"/>
      <c r="E193" s="36">
        <v>6.6999999999999948E-2</v>
      </c>
      <c r="F193" s="29">
        <v>123000</v>
      </c>
      <c r="G193" s="30">
        <f t="shared" si="5"/>
        <v>8240.9999999999945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317</v>
      </c>
      <c r="D194" s="19" t="s">
        <v>18</v>
      </c>
      <c r="E194" s="36">
        <v>0.08</v>
      </c>
      <c r="F194" s="29">
        <v>127000</v>
      </c>
      <c r="G194" s="30">
        <f t="shared" si="5"/>
        <v>10160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297</v>
      </c>
      <c r="D195" s="19" t="s">
        <v>18</v>
      </c>
      <c r="E195" s="36">
        <v>0.17099999999999999</v>
      </c>
      <c r="F195" s="29">
        <v>129000</v>
      </c>
      <c r="G195" s="30">
        <f t="shared" si="5"/>
        <v>22058.999999999996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208</v>
      </c>
      <c r="D196" s="19"/>
      <c r="E196" s="36">
        <v>6.6999999999999948E-2</v>
      </c>
      <c r="F196" s="29">
        <v>127000</v>
      </c>
      <c r="G196" s="30">
        <f t="shared" si="5"/>
        <v>8508.9999999999927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158</v>
      </c>
      <c r="D197" s="19"/>
      <c r="E197" s="36">
        <v>0.04</v>
      </c>
      <c r="F197" s="29">
        <v>110000</v>
      </c>
      <c r="G197" s="30">
        <f t="shared" si="5"/>
        <v>4400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324</v>
      </c>
      <c r="D198" s="19"/>
      <c r="E198" s="36">
        <v>9.9000000000000005E-2</v>
      </c>
      <c r="F198" s="29">
        <v>115000</v>
      </c>
      <c r="G198" s="30">
        <f t="shared" si="5"/>
        <v>11385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8</v>
      </c>
      <c r="C199" s="10" t="s">
        <v>80</v>
      </c>
      <c r="D199" s="19"/>
      <c r="E199" s="36">
        <v>0.14899999999999999</v>
      </c>
      <c r="F199" s="29">
        <v>125000</v>
      </c>
      <c r="G199" s="30">
        <f t="shared" si="5"/>
        <v>18625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8</v>
      </c>
      <c r="C200" s="10" t="s">
        <v>225</v>
      </c>
      <c r="D200" s="19"/>
      <c r="E200" s="36">
        <v>0.18900000000000006</v>
      </c>
      <c r="F200" s="29">
        <v>125000</v>
      </c>
      <c r="G200" s="30">
        <f t="shared" si="5"/>
        <v>23625.000000000007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57</v>
      </c>
      <c r="B201" s="19">
        <v>8</v>
      </c>
      <c r="C201" s="10" t="s">
        <v>264</v>
      </c>
      <c r="D201" s="19">
        <v>20</v>
      </c>
      <c r="E201" s="36">
        <v>2.5999999999999801E-2</v>
      </c>
      <c r="F201" s="29">
        <v>127000</v>
      </c>
      <c r="G201" s="30">
        <f t="shared" si="5"/>
        <v>3301.9999999999745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57</v>
      </c>
      <c r="B202" s="19">
        <v>8</v>
      </c>
      <c r="C202" s="10" t="s">
        <v>242</v>
      </c>
      <c r="D202" s="19"/>
      <c r="E202" s="36">
        <v>0.41499999999999981</v>
      </c>
      <c r="F202" s="29">
        <v>123000</v>
      </c>
      <c r="G202" s="30">
        <f t="shared" si="5"/>
        <v>51044.999999999978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9</v>
      </c>
      <c r="C203" s="10" t="s">
        <v>214</v>
      </c>
      <c r="D203" s="19"/>
      <c r="E203" s="36">
        <v>0.158</v>
      </c>
      <c r="F203" s="29">
        <v>110000</v>
      </c>
      <c r="G203" s="30">
        <f t="shared" si="5"/>
        <v>17380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332</v>
      </c>
      <c r="D204" s="19"/>
      <c r="E204" s="36">
        <v>0.151</v>
      </c>
      <c r="F204" s="29">
        <v>125000</v>
      </c>
      <c r="G204" s="30">
        <f t="shared" si="5"/>
        <v>18875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60</v>
      </c>
      <c r="B205" s="19">
        <v>4</v>
      </c>
      <c r="C205" s="10" t="s">
        <v>219</v>
      </c>
      <c r="D205" s="19"/>
      <c r="E205" s="36">
        <v>0.10299999999999999</v>
      </c>
      <c r="F205" s="29">
        <v>120000</v>
      </c>
      <c r="G205" s="30">
        <f t="shared" si="5"/>
        <v>12360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292</v>
      </c>
      <c r="D206" s="19"/>
      <c r="E206" s="36">
        <v>0.32300000000000001</v>
      </c>
      <c r="F206" s="29">
        <v>125000</v>
      </c>
      <c r="G206" s="30">
        <f t="shared" si="5"/>
        <v>40375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255</v>
      </c>
      <c r="D207" s="19">
        <v>20</v>
      </c>
      <c r="E207" s="36">
        <v>2.6000000000001577E-2</v>
      </c>
      <c r="F207" s="29">
        <v>125000</v>
      </c>
      <c r="G207" s="30">
        <f t="shared" si="5"/>
        <v>3250.0000000001974</v>
      </c>
      <c r="H207" s="42"/>
      <c r="I207" s="42"/>
      <c r="J207" s="37"/>
      <c r="K207" s="41"/>
      <c r="L207" s="38"/>
      <c r="M207" s="39"/>
    </row>
    <row r="208" spans="1:29" ht="20.25" x14ac:dyDescent="0.25">
      <c r="A208" s="19">
        <v>60</v>
      </c>
      <c r="B208" s="19">
        <v>4</v>
      </c>
      <c r="C208" s="10" t="s">
        <v>340</v>
      </c>
      <c r="D208" s="81" t="s">
        <v>254</v>
      </c>
      <c r="E208" s="36">
        <v>2.0420000000000007</v>
      </c>
      <c r="F208" s="29">
        <v>125000</v>
      </c>
      <c r="G208" s="30">
        <f t="shared" si="5"/>
        <v>255250.00000000009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60</v>
      </c>
      <c r="B209" s="19">
        <v>4</v>
      </c>
      <c r="C209" s="10" t="s">
        <v>174</v>
      </c>
      <c r="D209" s="81"/>
      <c r="E209" s="36">
        <v>2.9000000000000001E-2</v>
      </c>
      <c r="F209" s="29">
        <v>125000</v>
      </c>
      <c r="G209" s="30">
        <f t="shared" si="5"/>
        <v>3625</v>
      </c>
      <c r="H209" s="42"/>
      <c r="I209" s="42"/>
      <c r="J209" s="37"/>
      <c r="K209" s="41"/>
      <c r="L209" s="38"/>
      <c r="M209" s="39"/>
    </row>
    <row r="210" spans="1:13" x14ac:dyDescent="0.25">
      <c r="A210" s="19">
        <v>60</v>
      </c>
      <c r="B210" s="19">
        <v>5</v>
      </c>
      <c r="C210" s="10" t="s">
        <v>293</v>
      </c>
      <c r="D210" s="81"/>
      <c r="E210" s="36">
        <v>36.337000000000003</v>
      </c>
      <c r="F210" s="29">
        <v>120000</v>
      </c>
      <c r="G210" s="30">
        <f t="shared" si="5"/>
        <v>4360440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73</v>
      </c>
      <c r="B211" s="19">
        <v>5.5</v>
      </c>
      <c r="C211" s="10" t="s">
        <v>412</v>
      </c>
      <c r="D211" s="81"/>
      <c r="E211" s="36">
        <v>1.4219999999999999</v>
      </c>
      <c r="F211" s="29">
        <v>120000</v>
      </c>
      <c r="G211" s="30">
        <f t="shared" si="5"/>
        <v>170640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76</v>
      </c>
      <c r="B212" s="19">
        <v>3</v>
      </c>
      <c r="C212" s="10" t="s">
        <v>325</v>
      </c>
      <c r="D212" s="83"/>
      <c r="E212" s="36">
        <v>0.17399999999999999</v>
      </c>
      <c r="F212" s="29">
        <v>125000</v>
      </c>
      <c r="G212" s="30">
        <f t="shared" si="5"/>
        <v>21750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76</v>
      </c>
      <c r="B213" s="19">
        <v>3.5</v>
      </c>
      <c r="C213" s="10" t="s">
        <v>361</v>
      </c>
      <c r="D213" s="83"/>
      <c r="E213" s="36">
        <v>6.2E-2</v>
      </c>
      <c r="F213" s="29">
        <v>125000</v>
      </c>
      <c r="G213" s="30">
        <f t="shared" si="5"/>
        <v>7750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4</v>
      </c>
      <c r="C214" s="10" t="s">
        <v>337</v>
      </c>
      <c r="D214" s="83">
        <v>20</v>
      </c>
      <c r="E214" s="36">
        <v>0.23600000000000004</v>
      </c>
      <c r="F214" s="29">
        <v>127000</v>
      </c>
      <c r="G214" s="30">
        <f t="shared" si="5"/>
        <v>29972.000000000007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5</v>
      </c>
      <c r="C215" s="10" t="s">
        <v>499</v>
      </c>
      <c r="D215" s="83">
        <v>20</v>
      </c>
      <c r="E215" s="36">
        <v>0.46200000000000002</v>
      </c>
      <c r="F215" s="29">
        <v>127000</v>
      </c>
      <c r="G215" s="30">
        <f t="shared" si="5"/>
        <v>58674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89</v>
      </c>
      <c r="B216" s="19">
        <v>3.5</v>
      </c>
      <c r="C216" s="10" t="s">
        <v>338</v>
      </c>
      <c r="D216" s="83">
        <v>20</v>
      </c>
      <c r="E216" s="36">
        <v>1.2739999999999996</v>
      </c>
      <c r="F216" s="29">
        <v>123000</v>
      </c>
      <c r="G216" s="30">
        <f t="shared" si="5"/>
        <v>156701.99999999994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89</v>
      </c>
      <c r="B217" s="19">
        <v>4</v>
      </c>
      <c r="C217" s="10" t="s">
        <v>476</v>
      </c>
      <c r="D217" s="83" t="s">
        <v>18</v>
      </c>
      <c r="E217" s="36">
        <v>14.821999999999999</v>
      </c>
      <c r="F217" s="29">
        <v>119000</v>
      </c>
      <c r="G217" s="30">
        <f t="shared" si="5"/>
        <v>1763818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89</v>
      </c>
      <c r="B218" s="19">
        <v>4</v>
      </c>
      <c r="C218" s="10" t="s">
        <v>308</v>
      </c>
      <c r="D218" s="19">
        <v>20</v>
      </c>
      <c r="E218" s="36">
        <v>0.21200000000000002</v>
      </c>
      <c r="F218" s="30">
        <v>125000</v>
      </c>
      <c r="G218" s="30">
        <f t="shared" ref="G218:G287" si="6">E218*F218</f>
        <v>26500.000000000004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4</v>
      </c>
      <c r="C219" s="10" t="s">
        <v>413</v>
      </c>
      <c r="D219" s="19" t="s">
        <v>18</v>
      </c>
      <c r="E219" s="36">
        <v>0.60099999999999998</v>
      </c>
      <c r="F219" s="30">
        <v>127000</v>
      </c>
      <c r="G219" s="30">
        <f t="shared" si="6"/>
        <v>76327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4</v>
      </c>
      <c r="C220" s="10" t="s">
        <v>159</v>
      </c>
      <c r="D220" s="19"/>
      <c r="E220" s="36">
        <v>4.3999999999999997E-2</v>
      </c>
      <c r="F220" s="30">
        <v>120000</v>
      </c>
      <c r="G220" s="30">
        <f t="shared" si="6"/>
        <v>5280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4</v>
      </c>
      <c r="C221" s="10" t="s">
        <v>362</v>
      </c>
      <c r="D221" s="19">
        <v>20</v>
      </c>
      <c r="E221" s="36">
        <v>9.8000000000000004E-2</v>
      </c>
      <c r="F221" s="30">
        <v>125000</v>
      </c>
      <c r="G221" s="30">
        <f t="shared" si="6"/>
        <v>12250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4</v>
      </c>
      <c r="C222" s="10" t="s">
        <v>160</v>
      </c>
      <c r="D222" s="19"/>
      <c r="E222" s="36">
        <v>0.112</v>
      </c>
      <c r="F222" s="30">
        <v>110000</v>
      </c>
      <c r="G222" s="30">
        <f t="shared" si="6"/>
        <v>12320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4.5</v>
      </c>
      <c r="C223" s="10" t="s">
        <v>215</v>
      </c>
      <c r="D223" s="19"/>
      <c r="E223" s="36">
        <v>0.31900000000000001</v>
      </c>
      <c r="F223" s="30">
        <v>110000</v>
      </c>
      <c r="G223" s="30">
        <f t="shared" si="6"/>
        <v>35090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5</v>
      </c>
      <c r="C224" s="10" t="s">
        <v>532</v>
      </c>
      <c r="D224" s="19" t="s">
        <v>18</v>
      </c>
      <c r="E224" s="36">
        <v>1.2509999999999999</v>
      </c>
      <c r="F224" s="30">
        <v>125000</v>
      </c>
      <c r="G224" s="30">
        <f t="shared" si="6"/>
        <v>156375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5</v>
      </c>
      <c r="C225" s="10" t="s">
        <v>363</v>
      </c>
      <c r="D225" s="19">
        <v>20</v>
      </c>
      <c r="E225" s="36">
        <v>5.8999999999999997E-2</v>
      </c>
      <c r="F225" s="30">
        <v>120000</v>
      </c>
      <c r="G225" s="30">
        <f t="shared" si="6"/>
        <v>7080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5</v>
      </c>
      <c r="C226" s="10" t="s">
        <v>211</v>
      </c>
      <c r="D226" s="19"/>
      <c r="E226" s="36">
        <v>7.8000000000000014E-2</v>
      </c>
      <c r="F226" s="30">
        <v>125000</v>
      </c>
      <c r="G226" s="30">
        <f t="shared" si="6"/>
        <v>9750.0000000000018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5</v>
      </c>
      <c r="C227" s="10" t="s">
        <v>216</v>
      </c>
      <c r="D227" s="19"/>
      <c r="E227" s="36">
        <v>0.29400000000000004</v>
      </c>
      <c r="F227" s="30">
        <v>110000</v>
      </c>
      <c r="G227" s="30">
        <f t="shared" si="6"/>
        <v>32340.000000000004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5.5</v>
      </c>
      <c r="C228" s="10" t="s">
        <v>203</v>
      </c>
      <c r="D228" s="19"/>
      <c r="E228" s="36">
        <v>6.5000000000000002E-2</v>
      </c>
      <c r="F228" s="30">
        <v>125000</v>
      </c>
      <c r="G228" s="30">
        <f t="shared" si="6"/>
        <v>8125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6</v>
      </c>
      <c r="C229" s="10" t="s">
        <v>306</v>
      </c>
      <c r="D229" s="19">
        <v>20</v>
      </c>
      <c r="E229" s="36">
        <v>0.36100000000000021</v>
      </c>
      <c r="F229" s="30">
        <v>115000</v>
      </c>
      <c r="G229" s="30">
        <f t="shared" si="6"/>
        <v>41515.000000000022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6</v>
      </c>
      <c r="C230" s="10" t="s">
        <v>414</v>
      </c>
      <c r="D230" s="19">
        <v>20</v>
      </c>
      <c r="E230" s="36">
        <v>0.25600000000000001</v>
      </c>
      <c r="F230" s="30">
        <v>125000</v>
      </c>
      <c r="G230" s="30">
        <f t="shared" si="6"/>
        <v>32000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6</v>
      </c>
      <c r="C231" s="10" t="s">
        <v>404</v>
      </c>
      <c r="D231" s="19">
        <v>20</v>
      </c>
      <c r="E231" s="36">
        <v>2.2789999999999995</v>
      </c>
      <c r="F231" s="30">
        <v>125000</v>
      </c>
      <c r="G231" s="30">
        <f t="shared" si="6"/>
        <v>284874.99999999994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6</v>
      </c>
      <c r="C232" s="10" t="s">
        <v>217</v>
      </c>
      <c r="D232" s="19"/>
      <c r="E232" s="36">
        <v>0.216</v>
      </c>
      <c r="F232" s="30">
        <v>120000</v>
      </c>
      <c r="G232" s="30">
        <f t="shared" si="6"/>
        <v>25920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6</v>
      </c>
      <c r="C233" s="10" t="s">
        <v>166</v>
      </c>
      <c r="D233" s="19" t="s">
        <v>22</v>
      </c>
      <c r="E233" s="36">
        <v>6.4000000000000057E-2</v>
      </c>
      <c r="F233" s="30">
        <v>120000</v>
      </c>
      <c r="G233" s="30">
        <f t="shared" si="6"/>
        <v>7680.0000000000073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161</v>
      </c>
      <c r="D234" s="19"/>
      <c r="E234" s="36">
        <v>0.123</v>
      </c>
      <c r="F234" s="30">
        <v>120000</v>
      </c>
      <c r="G234" s="30">
        <f t="shared" si="6"/>
        <v>14760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185</v>
      </c>
      <c r="D235" s="19"/>
      <c r="E235" s="36">
        <v>6.9000000000000006E-2</v>
      </c>
      <c r="F235" s="30">
        <v>125000</v>
      </c>
      <c r="G235" s="30">
        <f t="shared" si="6"/>
        <v>8625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7</v>
      </c>
      <c r="C236" s="10" t="s">
        <v>283</v>
      </c>
      <c r="D236" s="19" t="s">
        <v>18</v>
      </c>
      <c r="E236" s="36">
        <v>1.5469999999999997</v>
      </c>
      <c r="F236" s="30">
        <v>120000</v>
      </c>
      <c r="G236" s="30">
        <f t="shared" si="6"/>
        <v>185639.99999999997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8</v>
      </c>
      <c r="C237" s="10" t="s">
        <v>443</v>
      </c>
      <c r="D237" s="19"/>
      <c r="E237" s="36">
        <v>0.37300000000000005</v>
      </c>
      <c r="F237" s="30">
        <v>125000</v>
      </c>
      <c r="G237" s="30">
        <f t="shared" si="6"/>
        <v>46625.000000000007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8</v>
      </c>
      <c r="C238" s="10" t="s">
        <v>290</v>
      </c>
      <c r="D238" s="71" t="s">
        <v>177</v>
      </c>
      <c r="E238" s="36">
        <v>0.3620000000000001</v>
      </c>
      <c r="F238" s="30">
        <v>125000</v>
      </c>
      <c r="G238" s="30">
        <f t="shared" si="6"/>
        <v>45250.000000000015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8</v>
      </c>
      <c r="C239" s="10" t="s">
        <v>333</v>
      </c>
      <c r="D239" s="71"/>
      <c r="E239" s="36">
        <v>0.16300000000000001</v>
      </c>
      <c r="F239" s="30">
        <v>125000</v>
      </c>
      <c r="G239" s="30">
        <f t="shared" si="6"/>
        <v>20375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92</v>
      </c>
      <c r="B240" s="19">
        <v>6</v>
      </c>
      <c r="C240" s="10" t="s">
        <v>171</v>
      </c>
      <c r="D240" s="19"/>
      <c r="E240" s="36">
        <v>0.04</v>
      </c>
      <c r="F240" s="30">
        <v>120000</v>
      </c>
      <c r="G240" s="30">
        <f t="shared" si="6"/>
        <v>4800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102</v>
      </c>
      <c r="B241" s="19">
        <v>7</v>
      </c>
      <c r="C241" s="10" t="s">
        <v>199</v>
      </c>
      <c r="D241" s="19"/>
      <c r="E241" s="36">
        <v>8.0999999999999961E-2</v>
      </c>
      <c r="F241" s="30">
        <v>115000</v>
      </c>
      <c r="G241" s="30">
        <f t="shared" si="6"/>
        <v>9314.9999999999964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102</v>
      </c>
      <c r="B242" s="19">
        <v>8</v>
      </c>
      <c r="C242" s="10" t="s">
        <v>382</v>
      </c>
      <c r="D242" s="19">
        <v>35</v>
      </c>
      <c r="E242" s="36">
        <v>0.18</v>
      </c>
      <c r="F242" s="29">
        <v>120000</v>
      </c>
      <c r="G242" s="30">
        <f t="shared" si="6"/>
        <v>21600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102</v>
      </c>
      <c r="B243" s="19">
        <v>9</v>
      </c>
      <c r="C243" s="10" t="s">
        <v>181</v>
      </c>
      <c r="D243" s="19">
        <v>35</v>
      </c>
      <c r="E243" s="36">
        <v>0.53700000000000003</v>
      </c>
      <c r="F243" s="29">
        <v>120000</v>
      </c>
      <c r="G243" s="30">
        <f t="shared" si="6"/>
        <v>64440.000000000007</v>
      </c>
      <c r="H243" s="46"/>
      <c r="I243" s="46"/>
      <c r="J243" s="52"/>
      <c r="K243" s="51"/>
      <c r="L243" s="39"/>
      <c r="M243" s="39"/>
    </row>
    <row r="244" spans="1:13" x14ac:dyDescent="0.25">
      <c r="A244" s="19">
        <v>108</v>
      </c>
      <c r="B244" s="19">
        <v>5</v>
      </c>
      <c r="C244" s="10" t="s">
        <v>477</v>
      </c>
      <c r="D244" s="19">
        <v>20</v>
      </c>
      <c r="E244" s="36">
        <v>15.111000000000001</v>
      </c>
      <c r="F244" s="29">
        <v>127000</v>
      </c>
      <c r="G244" s="30">
        <f t="shared" si="6"/>
        <v>1919097</v>
      </c>
      <c r="H244" s="46"/>
      <c r="I244" s="46"/>
      <c r="J244" s="52"/>
      <c r="K244" s="51"/>
      <c r="L244" s="39"/>
      <c r="M244" s="39"/>
    </row>
    <row r="245" spans="1:13" x14ac:dyDescent="0.25">
      <c r="A245" s="19">
        <v>108</v>
      </c>
      <c r="B245" s="19">
        <v>5</v>
      </c>
      <c r="C245" s="10" t="s">
        <v>415</v>
      </c>
      <c r="D245" s="19" t="s">
        <v>18</v>
      </c>
      <c r="E245" s="36">
        <v>0.106</v>
      </c>
      <c r="F245" s="29">
        <v>127000</v>
      </c>
      <c r="G245" s="30">
        <f t="shared" si="6"/>
        <v>13462</v>
      </c>
      <c r="H245" s="46"/>
      <c r="I245" s="46"/>
      <c r="J245" s="52"/>
      <c r="K245" s="51"/>
      <c r="L245" s="39"/>
      <c r="M245" s="39"/>
    </row>
    <row r="246" spans="1:13" x14ac:dyDescent="0.25">
      <c r="A246" s="19">
        <v>108</v>
      </c>
      <c r="B246" s="19">
        <v>5</v>
      </c>
      <c r="C246" s="10" t="s">
        <v>434</v>
      </c>
      <c r="D246" s="19"/>
      <c r="E246" s="36">
        <v>0.222</v>
      </c>
      <c r="F246" s="29">
        <v>127000</v>
      </c>
      <c r="G246" s="30">
        <f t="shared" si="6"/>
        <v>28194</v>
      </c>
      <c r="H246" s="46"/>
      <c r="I246" s="46"/>
      <c r="J246" s="52"/>
      <c r="K246" s="51"/>
      <c r="L246" s="39"/>
      <c r="M246" s="39"/>
    </row>
    <row r="247" spans="1:13" x14ac:dyDescent="0.25">
      <c r="A247" s="19">
        <v>108</v>
      </c>
      <c r="B247" s="19">
        <v>5</v>
      </c>
      <c r="C247" s="10" t="s">
        <v>512</v>
      </c>
      <c r="D247" s="19">
        <v>20</v>
      </c>
      <c r="E247" s="36">
        <v>0.51700000000000002</v>
      </c>
      <c r="F247" s="29">
        <v>125000</v>
      </c>
      <c r="G247" s="30">
        <f t="shared" si="6"/>
        <v>64625</v>
      </c>
      <c r="H247" s="46"/>
      <c r="I247" s="46"/>
      <c r="J247" s="52"/>
      <c r="K247" s="51"/>
      <c r="L247" s="39"/>
      <c r="M247" s="39"/>
    </row>
    <row r="248" spans="1:13" x14ac:dyDescent="0.25">
      <c r="A248" s="19">
        <v>108</v>
      </c>
      <c r="B248" s="19">
        <v>6</v>
      </c>
      <c r="C248" s="10" t="s">
        <v>513</v>
      </c>
      <c r="D248" s="19">
        <v>20</v>
      </c>
      <c r="E248" s="36">
        <v>2.8220000000000001</v>
      </c>
      <c r="F248" s="29">
        <v>125000</v>
      </c>
      <c r="G248" s="30">
        <f t="shared" si="6"/>
        <v>352750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6</v>
      </c>
      <c r="C249" s="10" t="s">
        <v>435</v>
      </c>
      <c r="D249" s="19" t="s">
        <v>18</v>
      </c>
      <c r="E249" s="36">
        <v>0.13700000000000001</v>
      </c>
      <c r="F249" s="29">
        <v>127000</v>
      </c>
      <c r="G249" s="30">
        <f t="shared" si="6"/>
        <v>17399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6</v>
      </c>
      <c r="C250" s="10" t="s">
        <v>427</v>
      </c>
      <c r="D250" s="19">
        <v>20</v>
      </c>
      <c r="E250" s="36">
        <v>5.0999999999999996</v>
      </c>
      <c r="F250" s="29">
        <v>127000</v>
      </c>
      <c r="G250" s="30">
        <f t="shared" si="6"/>
        <v>647700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6</v>
      </c>
      <c r="C251" s="10" t="s">
        <v>364</v>
      </c>
      <c r="D251" s="19">
        <v>20</v>
      </c>
      <c r="E251" s="36">
        <v>7.0000000000000007E-2</v>
      </c>
      <c r="F251" s="29">
        <v>120000</v>
      </c>
      <c r="G251" s="30">
        <f t="shared" si="6"/>
        <v>8400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108</v>
      </c>
      <c r="B252" s="19">
        <v>9</v>
      </c>
      <c r="C252" s="10" t="s">
        <v>514</v>
      </c>
      <c r="D252" s="19"/>
      <c r="E252" s="36">
        <v>0.186</v>
      </c>
      <c r="F252" s="29">
        <v>120000</v>
      </c>
      <c r="G252" s="30">
        <f t="shared" si="6"/>
        <v>22320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114</v>
      </c>
      <c r="B253" s="19">
        <v>4</v>
      </c>
      <c r="C253" s="10" t="s">
        <v>505</v>
      </c>
      <c r="D253" s="19"/>
      <c r="E253" s="36">
        <v>9.9000000000000005E-2</v>
      </c>
      <c r="F253" s="29">
        <v>120000</v>
      </c>
      <c r="G253" s="30">
        <f t="shared" si="6"/>
        <v>11880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114</v>
      </c>
      <c r="B254" s="19">
        <v>5</v>
      </c>
      <c r="C254" s="10" t="s">
        <v>188</v>
      </c>
      <c r="D254" s="19" t="s">
        <v>18</v>
      </c>
      <c r="E254" s="36">
        <v>7.2999999999999954E-2</v>
      </c>
      <c r="F254" s="29">
        <v>115000</v>
      </c>
      <c r="G254" s="30">
        <f t="shared" si="6"/>
        <v>8394.9999999999945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5</v>
      </c>
      <c r="C255" s="9" t="s">
        <v>187</v>
      </c>
      <c r="D255" s="18" t="s">
        <v>18</v>
      </c>
      <c r="E255" s="36">
        <v>0.55499999999999994</v>
      </c>
      <c r="F255" s="29">
        <v>115000</v>
      </c>
      <c r="G255" s="30">
        <f t="shared" si="6"/>
        <v>63824.999999999993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114</v>
      </c>
      <c r="B256" s="19">
        <v>5</v>
      </c>
      <c r="C256" s="8" t="s">
        <v>205</v>
      </c>
      <c r="D256" s="19"/>
      <c r="E256" s="36">
        <v>0.15500000000000003</v>
      </c>
      <c r="F256" s="29">
        <v>120000</v>
      </c>
      <c r="G256" s="30">
        <f t="shared" si="6"/>
        <v>18600.000000000004</v>
      </c>
      <c r="H256" s="47"/>
      <c r="I256" s="42"/>
      <c r="J256" s="37"/>
      <c r="K256" s="41"/>
      <c r="L256" s="38"/>
      <c r="M256" s="39"/>
    </row>
    <row r="257" spans="1:13" x14ac:dyDescent="0.25">
      <c r="A257" s="19">
        <v>114</v>
      </c>
      <c r="B257" s="19">
        <v>5</v>
      </c>
      <c r="C257" s="8" t="s">
        <v>334</v>
      </c>
      <c r="D257" s="19"/>
      <c r="E257" s="36">
        <v>0.14399999999999999</v>
      </c>
      <c r="F257" s="29">
        <v>125000</v>
      </c>
      <c r="G257" s="30">
        <f t="shared" si="6"/>
        <v>18000</v>
      </c>
      <c r="H257" s="47"/>
      <c r="I257" s="42"/>
      <c r="J257" s="37"/>
      <c r="K257" s="41"/>
      <c r="L257" s="38"/>
      <c r="M257" s="39"/>
    </row>
    <row r="258" spans="1:13" x14ac:dyDescent="0.25">
      <c r="A258" s="19">
        <v>114</v>
      </c>
      <c r="B258" s="19">
        <v>6</v>
      </c>
      <c r="C258" s="8" t="s">
        <v>265</v>
      </c>
      <c r="D258" s="19" t="s">
        <v>244</v>
      </c>
      <c r="E258" s="36">
        <v>4.0949999999999998</v>
      </c>
      <c r="F258" s="29">
        <v>125000</v>
      </c>
      <c r="G258" s="30">
        <f t="shared" si="6"/>
        <v>511874.99999999994</v>
      </c>
      <c r="H258" s="47"/>
      <c r="I258" s="42"/>
      <c r="J258" s="37"/>
      <c r="K258" s="41"/>
      <c r="L258" s="38"/>
      <c r="M258" s="39"/>
    </row>
    <row r="259" spans="1:13" x14ac:dyDescent="0.25">
      <c r="A259" s="19">
        <v>114</v>
      </c>
      <c r="B259" s="19">
        <v>6</v>
      </c>
      <c r="C259" s="8" t="s">
        <v>383</v>
      </c>
      <c r="D259" s="19">
        <v>20</v>
      </c>
      <c r="E259" s="36">
        <v>3.1930000000000001</v>
      </c>
      <c r="F259" s="29">
        <v>125000</v>
      </c>
      <c r="G259" s="30">
        <f t="shared" si="6"/>
        <v>399125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6</v>
      </c>
      <c r="C260" s="8" t="s">
        <v>335</v>
      </c>
      <c r="D260" s="19"/>
      <c r="E260" s="36">
        <v>0.17799999999999999</v>
      </c>
      <c r="F260" s="29">
        <v>125000</v>
      </c>
      <c r="G260" s="30">
        <f t="shared" si="6"/>
        <v>22250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416</v>
      </c>
      <c r="D261" s="19"/>
      <c r="E261" s="36">
        <v>0.17199999999999999</v>
      </c>
      <c r="F261" s="29">
        <v>125000</v>
      </c>
      <c r="G261" s="30">
        <f t="shared" si="6"/>
        <v>21500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515</v>
      </c>
      <c r="D262" s="19" t="s">
        <v>22</v>
      </c>
      <c r="E262" s="36">
        <v>0.16</v>
      </c>
      <c r="F262" s="29">
        <v>125000</v>
      </c>
      <c r="G262" s="30">
        <f t="shared" si="6"/>
        <v>20000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8" t="s">
        <v>167</v>
      </c>
      <c r="D263" s="19"/>
      <c r="E263" s="36">
        <v>9.8000000000000004E-2</v>
      </c>
      <c r="F263" s="29">
        <v>120000</v>
      </c>
      <c r="G263" s="30">
        <f t="shared" si="6"/>
        <v>11760</v>
      </c>
      <c r="H263" s="47"/>
      <c r="I263" s="42"/>
      <c r="J263" s="37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9" t="s">
        <v>172</v>
      </c>
      <c r="D264" s="18"/>
      <c r="E264" s="36">
        <v>7.3999999999999996E-2</v>
      </c>
      <c r="F264" s="29">
        <v>120000</v>
      </c>
      <c r="G264" s="30">
        <f t="shared" si="6"/>
        <v>8880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114</v>
      </c>
      <c r="B265" s="19">
        <v>6</v>
      </c>
      <c r="C265" s="9" t="s">
        <v>213</v>
      </c>
      <c r="D265" s="18" t="s">
        <v>22</v>
      </c>
      <c r="E265" s="36">
        <v>0.54899999999999993</v>
      </c>
      <c r="F265" s="29">
        <v>123000</v>
      </c>
      <c r="G265" s="30">
        <f t="shared" si="6"/>
        <v>67526.999999999985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114</v>
      </c>
      <c r="B266" s="19">
        <v>7</v>
      </c>
      <c r="C266" s="9" t="s">
        <v>174</v>
      </c>
      <c r="D266" s="18"/>
      <c r="E266" s="36">
        <v>9.5000000000000001E-2</v>
      </c>
      <c r="F266" s="29">
        <v>115000</v>
      </c>
      <c r="G266" s="30">
        <f t="shared" si="6"/>
        <v>10925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8</v>
      </c>
      <c r="C267" s="9" t="s">
        <v>516</v>
      </c>
      <c r="D267" s="18" t="s">
        <v>22</v>
      </c>
      <c r="E267" s="36">
        <v>1.5429999999999999</v>
      </c>
      <c r="F267" s="29">
        <v>125000</v>
      </c>
      <c r="G267" s="30">
        <f t="shared" si="6"/>
        <v>192875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9</v>
      </c>
      <c r="C268" s="9" t="s">
        <v>81</v>
      </c>
      <c r="D268" s="18"/>
      <c r="E268" s="36">
        <v>0.107</v>
      </c>
      <c r="F268" s="29">
        <v>115000</v>
      </c>
      <c r="G268" s="30">
        <f t="shared" si="6"/>
        <v>12305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9</v>
      </c>
      <c r="C269" s="9" t="s">
        <v>232</v>
      </c>
      <c r="D269" s="18"/>
      <c r="E269" s="36">
        <v>1.637</v>
      </c>
      <c r="F269" s="29">
        <v>115000</v>
      </c>
      <c r="G269" s="30">
        <f t="shared" si="6"/>
        <v>188255</v>
      </c>
      <c r="H269" s="42"/>
      <c r="I269" s="42"/>
      <c r="J269" s="40"/>
      <c r="K269" s="41"/>
      <c r="L269" s="38"/>
      <c r="M269" s="39"/>
    </row>
    <row r="270" spans="1:13" ht="24.75" x14ac:dyDescent="0.25">
      <c r="A270" s="19">
        <v>114</v>
      </c>
      <c r="B270" s="19">
        <v>10</v>
      </c>
      <c r="C270" s="9" t="s">
        <v>291</v>
      </c>
      <c r="D270" s="84" t="s">
        <v>444</v>
      </c>
      <c r="E270" s="36">
        <v>2.4200000000000004</v>
      </c>
      <c r="F270" s="29">
        <v>125000</v>
      </c>
      <c r="G270" s="30">
        <f t="shared" si="6"/>
        <v>302500.00000000006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114</v>
      </c>
      <c r="B271" s="19">
        <v>10</v>
      </c>
      <c r="C271" s="9" t="s">
        <v>196</v>
      </c>
      <c r="D271" s="18" t="s">
        <v>178</v>
      </c>
      <c r="E271" s="36">
        <v>0.57099999999999973</v>
      </c>
      <c r="F271" s="29">
        <v>120000</v>
      </c>
      <c r="G271" s="30">
        <f t="shared" si="6"/>
        <v>68519.999999999971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10</v>
      </c>
      <c r="C272" s="9" t="s">
        <v>82</v>
      </c>
      <c r="D272" s="61" t="s">
        <v>22</v>
      </c>
      <c r="E272" s="36">
        <v>0.34899999999999998</v>
      </c>
      <c r="F272" s="29">
        <v>115000</v>
      </c>
      <c r="G272" s="30">
        <f t="shared" si="6"/>
        <v>40135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114</v>
      </c>
      <c r="B273" s="19">
        <v>11</v>
      </c>
      <c r="C273" s="9" t="s">
        <v>250</v>
      </c>
      <c r="D273" s="61" t="s">
        <v>22</v>
      </c>
      <c r="E273" s="36">
        <v>1.5580000000000001</v>
      </c>
      <c r="F273" s="29">
        <v>122000</v>
      </c>
      <c r="G273" s="30">
        <f t="shared" si="6"/>
        <v>190076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114</v>
      </c>
      <c r="B274" s="19">
        <v>18</v>
      </c>
      <c r="C274" s="9" t="s">
        <v>223</v>
      </c>
      <c r="D274" s="61"/>
      <c r="E274" s="36">
        <v>0.20300000000000001</v>
      </c>
      <c r="F274" s="29">
        <v>120000</v>
      </c>
      <c r="G274" s="30">
        <f t="shared" si="6"/>
        <v>24360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133</v>
      </c>
      <c r="B275" s="19">
        <v>4</v>
      </c>
      <c r="C275" s="9" t="s">
        <v>339</v>
      </c>
      <c r="D275" s="61">
        <v>20</v>
      </c>
      <c r="E275" s="36">
        <v>0.375</v>
      </c>
      <c r="F275" s="29">
        <v>123000</v>
      </c>
      <c r="G275" s="30">
        <f t="shared" si="6"/>
        <v>46125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5</v>
      </c>
      <c r="C276" s="9" t="s">
        <v>442</v>
      </c>
      <c r="D276" s="61"/>
      <c r="E276" s="36">
        <v>0.13100000000000001</v>
      </c>
      <c r="F276" s="29">
        <v>125000</v>
      </c>
      <c r="G276" s="30">
        <f t="shared" si="6"/>
        <v>16375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133</v>
      </c>
      <c r="B277" s="19">
        <v>5</v>
      </c>
      <c r="C277" s="9" t="s">
        <v>200</v>
      </c>
      <c r="D277" s="61"/>
      <c r="E277" s="36">
        <v>0.28599999999999998</v>
      </c>
      <c r="F277" s="29">
        <v>110000</v>
      </c>
      <c r="G277" s="30">
        <f t="shared" si="6"/>
        <v>31459.999999999996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133</v>
      </c>
      <c r="B278" s="19">
        <v>5</v>
      </c>
      <c r="C278" s="9" t="s">
        <v>228</v>
      </c>
      <c r="D278" s="61">
        <v>20</v>
      </c>
      <c r="E278" s="36">
        <v>0.83499999999999996</v>
      </c>
      <c r="F278" s="29">
        <v>110000</v>
      </c>
      <c r="G278" s="30">
        <f t="shared" si="6"/>
        <v>91850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140</v>
      </c>
      <c r="B279" s="19">
        <v>8</v>
      </c>
      <c r="C279" s="9" t="s">
        <v>486</v>
      </c>
      <c r="D279" s="61">
        <v>20</v>
      </c>
      <c r="E279" s="36">
        <v>6.6769999999999996</v>
      </c>
      <c r="F279" s="29">
        <v>125000</v>
      </c>
      <c r="G279" s="30">
        <f t="shared" si="6"/>
        <v>834625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159</v>
      </c>
      <c r="B280" s="19">
        <v>4.5</v>
      </c>
      <c r="C280" s="9" t="s">
        <v>365</v>
      </c>
      <c r="D280" s="61"/>
      <c r="E280" s="36">
        <v>0.35699999999999998</v>
      </c>
      <c r="F280" s="29">
        <v>123000</v>
      </c>
      <c r="G280" s="30">
        <f t="shared" si="6"/>
        <v>43911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4.5</v>
      </c>
      <c r="C281" s="8" t="s">
        <v>186</v>
      </c>
      <c r="D281" s="22"/>
      <c r="E281" s="64">
        <v>8.1000000000000003E-2</v>
      </c>
      <c r="F281" s="30">
        <v>125000</v>
      </c>
      <c r="G281" s="30">
        <f t="shared" si="6"/>
        <v>10125</v>
      </c>
      <c r="H281" s="42"/>
      <c r="I281" s="42"/>
      <c r="J281" s="53"/>
      <c r="K281" s="41"/>
      <c r="L281" s="38"/>
      <c r="M281" s="39"/>
    </row>
    <row r="282" spans="1:13" x14ac:dyDescent="0.25">
      <c r="A282" s="22">
        <v>159</v>
      </c>
      <c r="B282" s="22">
        <v>5</v>
      </c>
      <c r="C282" s="12" t="s">
        <v>190</v>
      </c>
      <c r="D282" s="24">
        <v>20</v>
      </c>
      <c r="E282" s="36">
        <v>0.35400000000000009</v>
      </c>
      <c r="F282" s="30">
        <v>123000</v>
      </c>
      <c r="G282" s="30">
        <f t="shared" si="6"/>
        <v>43542.000000000015</v>
      </c>
      <c r="H282" s="42"/>
      <c r="I282" s="42"/>
      <c r="J282" s="53"/>
      <c r="K282" s="41"/>
      <c r="L282" s="38"/>
      <c r="M282" s="39"/>
    </row>
    <row r="283" spans="1:13" x14ac:dyDescent="0.25">
      <c r="A283" s="19">
        <v>159</v>
      </c>
      <c r="B283" s="19">
        <v>5</v>
      </c>
      <c r="C283" s="8" t="s">
        <v>195</v>
      </c>
      <c r="D283" s="19" t="s">
        <v>18</v>
      </c>
      <c r="E283" s="36">
        <v>0.16300000000000001</v>
      </c>
      <c r="F283" s="29">
        <v>120000</v>
      </c>
      <c r="G283" s="30">
        <f t="shared" si="6"/>
        <v>19560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159</v>
      </c>
      <c r="B284" s="19">
        <v>5</v>
      </c>
      <c r="C284" s="8" t="s">
        <v>334</v>
      </c>
      <c r="D284" s="19" t="s">
        <v>18</v>
      </c>
      <c r="E284" s="36">
        <v>0.20300000000000001</v>
      </c>
      <c r="F284" s="29">
        <v>127000</v>
      </c>
      <c r="G284" s="30">
        <f t="shared" si="6"/>
        <v>25781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6</v>
      </c>
      <c r="C285" s="8" t="s">
        <v>517</v>
      </c>
      <c r="D285" s="19">
        <v>20</v>
      </c>
      <c r="E285" s="36">
        <v>3.1749999999999998</v>
      </c>
      <c r="F285" s="29">
        <v>123000</v>
      </c>
      <c r="G285" s="30">
        <f t="shared" si="6"/>
        <v>390525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6</v>
      </c>
      <c r="C286" s="8" t="s">
        <v>533</v>
      </c>
      <c r="D286" s="19" t="s">
        <v>18</v>
      </c>
      <c r="E286" s="36">
        <v>0.312</v>
      </c>
      <c r="F286" s="29">
        <v>125000</v>
      </c>
      <c r="G286" s="30">
        <f t="shared" si="6"/>
        <v>39000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6</v>
      </c>
      <c r="C287" s="8" t="s">
        <v>329</v>
      </c>
      <c r="D287" s="19"/>
      <c r="E287" s="36">
        <v>0.22199999999999998</v>
      </c>
      <c r="F287" s="29">
        <v>125000</v>
      </c>
      <c r="G287" s="30">
        <f t="shared" si="6"/>
        <v>27749.999999999996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6</v>
      </c>
      <c r="C288" s="8" t="s">
        <v>162</v>
      </c>
      <c r="D288" s="19"/>
      <c r="E288" s="36">
        <v>0.16099999999999998</v>
      </c>
      <c r="F288" s="29">
        <v>120000</v>
      </c>
      <c r="G288" s="30">
        <f t="shared" ref="G288:G299" si="7">E288*F288</f>
        <v>19319.999999999996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7</v>
      </c>
      <c r="C289" s="8" t="s">
        <v>534</v>
      </c>
      <c r="D289" s="19" t="s">
        <v>18</v>
      </c>
      <c r="E289" s="36">
        <v>0.88400000000000001</v>
      </c>
      <c r="F289" s="29">
        <v>125000</v>
      </c>
      <c r="G289" s="30">
        <f t="shared" si="7"/>
        <v>110500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7</v>
      </c>
      <c r="C290" s="8" t="s">
        <v>405</v>
      </c>
      <c r="D290" s="19">
        <v>20</v>
      </c>
      <c r="E290" s="36">
        <v>0.19900000000000001</v>
      </c>
      <c r="F290" s="29">
        <v>105000</v>
      </c>
      <c r="G290" s="30">
        <f t="shared" si="7"/>
        <v>20895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8</v>
      </c>
      <c r="C291" s="8" t="s">
        <v>518</v>
      </c>
      <c r="D291" s="19">
        <v>20</v>
      </c>
      <c r="E291" s="36">
        <v>0.32500000000000001</v>
      </c>
      <c r="F291" s="29">
        <v>125000</v>
      </c>
      <c r="G291" s="30">
        <f t="shared" si="7"/>
        <v>40625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8</v>
      </c>
      <c r="C292" s="8" t="s">
        <v>519</v>
      </c>
      <c r="D292" s="19" t="s">
        <v>22</v>
      </c>
      <c r="E292" s="36">
        <v>0.66300000000000003</v>
      </c>
      <c r="F292" s="29">
        <v>125000</v>
      </c>
      <c r="G292" s="30">
        <f t="shared" si="7"/>
        <v>82875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159</v>
      </c>
      <c r="B293" s="19">
        <v>9</v>
      </c>
      <c r="C293" s="8" t="s">
        <v>503</v>
      </c>
      <c r="D293" s="19" t="s">
        <v>398</v>
      </c>
      <c r="E293" s="36">
        <v>1.7969999999999999</v>
      </c>
      <c r="F293" s="29">
        <v>125000</v>
      </c>
      <c r="G293" s="30">
        <f t="shared" si="7"/>
        <v>224625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159</v>
      </c>
      <c r="B294" s="19">
        <v>9</v>
      </c>
      <c r="C294" s="8" t="s">
        <v>280</v>
      </c>
      <c r="D294" s="19">
        <v>20</v>
      </c>
      <c r="E294" s="36">
        <v>0.26</v>
      </c>
      <c r="F294" s="29">
        <v>110000</v>
      </c>
      <c r="G294" s="30">
        <f t="shared" si="7"/>
        <v>28600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159</v>
      </c>
      <c r="B295" s="19">
        <v>10</v>
      </c>
      <c r="C295" s="8" t="s">
        <v>520</v>
      </c>
      <c r="D295" s="19">
        <v>20</v>
      </c>
      <c r="E295" s="36">
        <v>1.26</v>
      </c>
      <c r="F295" s="29">
        <v>123000</v>
      </c>
      <c r="G295" s="30">
        <f t="shared" si="7"/>
        <v>154980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159</v>
      </c>
      <c r="B296" s="19">
        <v>12</v>
      </c>
      <c r="C296" s="8" t="s">
        <v>349</v>
      </c>
      <c r="D296" s="19" t="s">
        <v>18</v>
      </c>
      <c r="E296" s="36">
        <v>0.95799999999999996</v>
      </c>
      <c r="F296" s="29">
        <v>120000</v>
      </c>
      <c r="G296" s="30">
        <f t="shared" si="7"/>
        <v>114960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168</v>
      </c>
      <c r="B297" s="19">
        <v>7</v>
      </c>
      <c r="C297" s="8" t="s">
        <v>366</v>
      </c>
      <c r="D297" s="19"/>
      <c r="E297" s="36">
        <v>14.978</v>
      </c>
      <c r="F297" s="29">
        <v>120000</v>
      </c>
      <c r="G297" s="30">
        <f t="shared" si="7"/>
        <v>1797360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168</v>
      </c>
      <c r="B298" s="19">
        <v>7</v>
      </c>
      <c r="C298" s="8" t="s">
        <v>453</v>
      </c>
      <c r="D298" s="19"/>
      <c r="E298" s="36">
        <v>6.0380000000000003</v>
      </c>
      <c r="F298" s="29">
        <v>120000</v>
      </c>
      <c r="G298" s="30">
        <f t="shared" si="7"/>
        <v>724560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168</v>
      </c>
      <c r="B299" s="19">
        <v>7</v>
      </c>
      <c r="C299" s="8" t="s">
        <v>496</v>
      </c>
      <c r="D299" s="19"/>
      <c r="E299" s="36">
        <v>7.5750000000000002</v>
      </c>
      <c r="F299" s="29">
        <v>135000</v>
      </c>
      <c r="G299" s="30">
        <f t="shared" si="7"/>
        <v>1022625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168</v>
      </c>
      <c r="B300" s="19">
        <v>7</v>
      </c>
      <c r="C300" s="8" t="s">
        <v>498</v>
      </c>
      <c r="D300" s="19"/>
      <c r="E300" s="36">
        <v>2.0920000000000001</v>
      </c>
      <c r="F300" s="29">
        <v>120000</v>
      </c>
      <c r="G300" s="30">
        <f t="shared" ref="G300:G359" si="8">E300*F300</f>
        <v>251040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8" t="s">
        <v>417</v>
      </c>
      <c r="D301" s="19"/>
      <c r="E301" s="36">
        <v>3.1629999999999998</v>
      </c>
      <c r="F301" s="29">
        <v>120000</v>
      </c>
      <c r="G301" s="30">
        <f t="shared" si="8"/>
        <v>379560</v>
      </c>
      <c r="H301" s="42"/>
      <c r="I301" s="42"/>
      <c r="J301" s="40"/>
      <c r="K301" s="41"/>
      <c r="L301" s="39"/>
      <c r="M301" s="39"/>
    </row>
    <row r="302" spans="1:13" ht="13.5" customHeight="1" x14ac:dyDescent="0.25">
      <c r="A302" s="19">
        <v>168</v>
      </c>
      <c r="B302" s="19">
        <v>7</v>
      </c>
      <c r="C302" s="9" t="s">
        <v>326</v>
      </c>
      <c r="D302" s="19" t="s">
        <v>244</v>
      </c>
      <c r="E302" s="36">
        <v>8.484</v>
      </c>
      <c r="F302" s="29">
        <v>120000</v>
      </c>
      <c r="G302" s="30">
        <f t="shared" si="8"/>
        <v>1018080</v>
      </c>
      <c r="H302" s="42"/>
      <c r="I302" s="42"/>
      <c r="J302" s="40"/>
      <c r="K302" s="41"/>
      <c r="L302" s="38"/>
      <c r="M302" s="39"/>
    </row>
    <row r="303" spans="1:13" x14ac:dyDescent="0.25">
      <c r="A303" s="19">
        <v>168</v>
      </c>
      <c r="B303" s="19">
        <v>7</v>
      </c>
      <c r="C303" s="8" t="s">
        <v>175</v>
      </c>
      <c r="D303" s="19" t="s">
        <v>253</v>
      </c>
      <c r="E303" s="36">
        <v>0.312</v>
      </c>
      <c r="F303" s="29">
        <v>120000</v>
      </c>
      <c r="G303" s="30">
        <f t="shared" si="8"/>
        <v>37440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168</v>
      </c>
      <c r="B304" s="19">
        <v>7</v>
      </c>
      <c r="C304" s="9" t="s">
        <v>269</v>
      </c>
      <c r="D304" s="19">
        <v>20</v>
      </c>
      <c r="E304" s="36">
        <v>4.7650000000000006</v>
      </c>
      <c r="F304" s="29">
        <v>120000</v>
      </c>
      <c r="G304" s="30">
        <f t="shared" si="8"/>
        <v>571800.00000000012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7</v>
      </c>
      <c r="C305" s="9" t="s">
        <v>373</v>
      </c>
      <c r="D305" s="19" t="s">
        <v>18</v>
      </c>
      <c r="E305" s="36">
        <v>0.26299999999999901</v>
      </c>
      <c r="F305" s="29">
        <v>118000</v>
      </c>
      <c r="G305" s="30">
        <f t="shared" si="8"/>
        <v>31033.999999999884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8</v>
      </c>
      <c r="C306" s="9" t="s">
        <v>446</v>
      </c>
      <c r="D306" s="19" t="s">
        <v>18</v>
      </c>
      <c r="E306" s="36">
        <v>11.634</v>
      </c>
      <c r="F306" s="29">
        <v>123000</v>
      </c>
      <c r="G306" s="30">
        <f t="shared" si="8"/>
        <v>1430982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8</v>
      </c>
      <c r="C307" s="9" t="s">
        <v>281</v>
      </c>
      <c r="D307" s="18" t="s">
        <v>18</v>
      </c>
      <c r="E307" s="36">
        <v>0.19200000000000017</v>
      </c>
      <c r="F307" s="29">
        <v>120000</v>
      </c>
      <c r="G307" s="30">
        <f t="shared" si="8"/>
        <v>23040.000000000022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168</v>
      </c>
      <c r="B308" s="19">
        <v>10</v>
      </c>
      <c r="C308" s="9" t="s">
        <v>48</v>
      </c>
      <c r="D308" s="18">
        <v>20</v>
      </c>
      <c r="E308" s="36">
        <v>0.1100000000000001</v>
      </c>
      <c r="F308" s="29">
        <v>115000</v>
      </c>
      <c r="G308" s="30">
        <f t="shared" si="8"/>
        <v>12650.000000000011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168</v>
      </c>
      <c r="B309" s="19">
        <v>11</v>
      </c>
      <c r="C309" s="9" t="s">
        <v>209</v>
      </c>
      <c r="D309" s="18" t="s">
        <v>179</v>
      </c>
      <c r="E309" s="36">
        <v>1.4369999999999994</v>
      </c>
      <c r="F309" s="29">
        <v>120000</v>
      </c>
      <c r="G309" s="30">
        <f t="shared" si="8"/>
        <v>172439.99999999991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168</v>
      </c>
      <c r="B310" s="19">
        <v>12</v>
      </c>
      <c r="C310" s="9" t="s">
        <v>354</v>
      </c>
      <c r="D310" s="18">
        <v>20</v>
      </c>
      <c r="E310" s="36">
        <v>7.34</v>
      </c>
      <c r="F310" s="29">
        <v>110000</v>
      </c>
      <c r="G310" s="30">
        <f t="shared" si="8"/>
        <v>807400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168</v>
      </c>
      <c r="B311" s="19">
        <v>16</v>
      </c>
      <c r="C311" s="9" t="s">
        <v>521</v>
      </c>
      <c r="D311" s="18">
        <v>20</v>
      </c>
      <c r="E311" s="36">
        <v>1.6</v>
      </c>
      <c r="F311" s="29">
        <v>120000</v>
      </c>
      <c r="G311" s="30">
        <f t="shared" si="8"/>
        <v>192000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6</v>
      </c>
      <c r="C312" s="9" t="s">
        <v>522</v>
      </c>
      <c r="D312" s="18">
        <v>20</v>
      </c>
      <c r="E312" s="36">
        <v>0.36699999999999999</v>
      </c>
      <c r="F312" s="29">
        <v>125000</v>
      </c>
      <c r="G312" s="30">
        <f t="shared" si="8"/>
        <v>45875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6</v>
      </c>
      <c r="C313" s="9" t="s">
        <v>54</v>
      </c>
      <c r="D313" s="18"/>
      <c r="E313" s="36">
        <v>0.17700000000000005</v>
      </c>
      <c r="F313" s="29">
        <v>120000</v>
      </c>
      <c r="G313" s="30">
        <f t="shared" si="8"/>
        <v>21240.000000000007</v>
      </c>
      <c r="H313" s="42"/>
      <c r="I313" s="42"/>
      <c r="J313" s="40"/>
      <c r="K313" s="41"/>
      <c r="L313" s="38"/>
      <c r="M313" s="39"/>
    </row>
    <row r="314" spans="1:13" ht="13.5" customHeight="1" x14ac:dyDescent="0.25">
      <c r="A314" s="19">
        <v>219</v>
      </c>
      <c r="B314" s="19">
        <v>7</v>
      </c>
      <c r="C314" s="9" t="s">
        <v>205</v>
      </c>
      <c r="D314" s="18" t="s">
        <v>18</v>
      </c>
      <c r="E314" s="36">
        <v>0.42299999999999999</v>
      </c>
      <c r="F314" s="29">
        <v>125000</v>
      </c>
      <c r="G314" s="30">
        <f t="shared" si="8"/>
        <v>52875</v>
      </c>
      <c r="H314" s="42"/>
      <c r="I314" s="42"/>
      <c r="J314" s="40"/>
      <c r="K314" s="41"/>
      <c r="L314" s="38"/>
      <c r="M314" s="39"/>
    </row>
    <row r="315" spans="1:13" ht="13.5" customHeight="1" x14ac:dyDescent="0.25">
      <c r="A315" s="19">
        <v>219</v>
      </c>
      <c r="B315" s="19">
        <v>7</v>
      </c>
      <c r="C315" s="9" t="s">
        <v>494</v>
      </c>
      <c r="D315" s="18" t="s">
        <v>253</v>
      </c>
      <c r="E315" s="36">
        <v>0.11700000000000001</v>
      </c>
      <c r="F315" s="29">
        <v>110000</v>
      </c>
      <c r="G315" s="30">
        <f t="shared" si="8"/>
        <v>12870</v>
      </c>
      <c r="H315" s="42"/>
      <c r="I315" s="42"/>
      <c r="J315" s="40"/>
      <c r="K315" s="41"/>
      <c r="L315" s="38"/>
      <c r="M315" s="39"/>
    </row>
    <row r="316" spans="1:13" ht="13.5" customHeight="1" x14ac:dyDescent="0.25">
      <c r="A316" s="19">
        <v>219</v>
      </c>
      <c r="B316" s="19">
        <v>7</v>
      </c>
      <c r="C316" s="9" t="s">
        <v>395</v>
      </c>
      <c r="D316" s="18" t="s">
        <v>18</v>
      </c>
      <c r="E316" s="36">
        <v>0.36</v>
      </c>
      <c r="F316" s="29">
        <v>120000</v>
      </c>
      <c r="G316" s="30">
        <f t="shared" si="8"/>
        <v>43200</v>
      </c>
      <c r="H316" s="42"/>
      <c r="I316" s="42"/>
      <c r="J316" s="40"/>
      <c r="K316" s="41"/>
      <c r="L316" s="38"/>
      <c r="M316" s="39"/>
    </row>
    <row r="317" spans="1:13" ht="13.5" customHeight="1" x14ac:dyDescent="0.25">
      <c r="A317" s="19">
        <v>219</v>
      </c>
      <c r="B317" s="19">
        <v>8</v>
      </c>
      <c r="C317" s="9" t="s">
        <v>504</v>
      </c>
      <c r="D317" s="18" t="s">
        <v>18</v>
      </c>
      <c r="E317" s="36">
        <v>7.2119999999999997</v>
      </c>
      <c r="F317" s="29">
        <v>120000</v>
      </c>
      <c r="G317" s="30">
        <f t="shared" si="8"/>
        <v>865440</v>
      </c>
      <c r="H317" s="42"/>
      <c r="I317" s="42"/>
      <c r="J317" s="40"/>
      <c r="K317" s="41"/>
      <c r="L317" s="38"/>
      <c r="M317" s="39"/>
    </row>
    <row r="318" spans="1:13" ht="13.5" customHeight="1" x14ac:dyDescent="0.25">
      <c r="A318" s="19">
        <v>219</v>
      </c>
      <c r="B318" s="19">
        <v>8</v>
      </c>
      <c r="C318" s="9" t="s">
        <v>523</v>
      </c>
      <c r="D318" s="18">
        <v>20</v>
      </c>
      <c r="E318" s="36">
        <v>4.4249999999999998</v>
      </c>
      <c r="F318" s="29">
        <v>120000</v>
      </c>
      <c r="G318" s="30">
        <f t="shared" si="8"/>
        <v>531000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9" t="s">
        <v>535</v>
      </c>
      <c r="D319" s="19" t="s">
        <v>313</v>
      </c>
      <c r="E319" s="65">
        <v>0.39200000000000002</v>
      </c>
      <c r="F319" s="29">
        <v>120000</v>
      </c>
      <c r="G319" s="30">
        <f t="shared" si="8"/>
        <v>47040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9" t="s">
        <v>403</v>
      </c>
      <c r="D320" s="19" t="s">
        <v>285</v>
      </c>
      <c r="E320" s="65">
        <v>9.2319999999999993</v>
      </c>
      <c r="F320" s="29">
        <v>120000</v>
      </c>
      <c r="G320" s="30">
        <f t="shared" si="8"/>
        <v>1107840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9" t="s">
        <v>353</v>
      </c>
      <c r="D321" s="19" t="s">
        <v>22</v>
      </c>
      <c r="E321" s="65">
        <v>7.536999999999999</v>
      </c>
      <c r="F321" s="29">
        <v>125000</v>
      </c>
      <c r="G321" s="30">
        <f t="shared" si="8"/>
        <v>942124.99999999988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9" t="s">
        <v>478</v>
      </c>
      <c r="D322" s="19" t="s">
        <v>18</v>
      </c>
      <c r="E322" s="65">
        <v>9</v>
      </c>
      <c r="F322" s="29">
        <v>125000</v>
      </c>
      <c r="G322" s="30">
        <f t="shared" si="8"/>
        <v>1125000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8</v>
      </c>
      <c r="C323" s="9" t="s">
        <v>276</v>
      </c>
      <c r="D323" s="19" t="s">
        <v>22</v>
      </c>
      <c r="E323" s="65">
        <v>1.9429999999999998</v>
      </c>
      <c r="F323" s="29">
        <v>125000</v>
      </c>
      <c r="G323" s="30">
        <f t="shared" si="8"/>
        <v>242874.99999999997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8</v>
      </c>
      <c r="C324" s="8" t="s">
        <v>394</v>
      </c>
      <c r="D324" s="19"/>
      <c r="E324" s="36">
        <v>0.40499999999999997</v>
      </c>
      <c r="F324" s="29">
        <v>115000</v>
      </c>
      <c r="G324" s="30">
        <f t="shared" si="8"/>
        <v>46575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8</v>
      </c>
      <c r="C325" s="8" t="s">
        <v>305</v>
      </c>
      <c r="D325" s="19"/>
      <c r="E325" s="36">
        <v>0.371</v>
      </c>
      <c r="F325" s="29">
        <v>115000</v>
      </c>
      <c r="G325" s="30">
        <f t="shared" si="8"/>
        <v>42665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8</v>
      </c>
      <c r="C326" s="8" t="s">
        <v>273</v>
      </c>
      <c r="D326" s="19"/>
      <c r="E326" s="36">
        <v>0.30699999999999994</v>
      </c>
      <c r="F326" s="29">
        <v>120000</v>
      </c>
      <c r="G326" s="30">
        <f t="shared" si="8"/>
        <v>36839.999999999993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8</v>
      </c>
      <c r="C327" s="8" t="s">
        <v>210</v>
      </c>
      <c r="D327" s="19"/>
      <c r="E327" s="36">
        <v>0.21099999999999999</v>
      </c>
      <c r="F327" s="29">
        <v>115000</v>
      </c>
      <c r="G327" s="30">
        <f t="shared" si="8"/>
        <v>24265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9</v>
      </c>
      <c r="C328" s="8" t="s">
        <v>168</v>
      </c>
      <c r="D328" s="19"/>
      <c r="E328" s="36">
        <v>0.32300000000000001</v>
      </c>
      <c r="F328" s="29">
        <v>115000</v>
      </c>
      <c r="G328" s="30">
        <f t="shared" si="8"/>
        <v>37145</v>
      </c>
      <c r="H328" s="42"/>
      <c r="I328" s="42"/>
      <c r="J328" s="40"/>
      <c r="K328" s="41"/>
      <c r="L328" s="38"/>
      <c r="M328" s="39"/>
    </row>
    <row r="329" spans="1:13" x14ac:dyDescent="0.25">
      <c r="A329" s="19">
        <v>219</v>
      </c>
      <c r="B329" s="19">
        <v>10</v>
      </c>
      <c r="C329" s="8" t="s">
        <v>524</v>
      </c>
      <c r="D329" s="19">
        <v>20</v>
      </c>
      <c r="E329" s="36">
        <v>1.149</v>
      </c>
      <c r="F329" s="29">
        <v>120000</v>
      </c>
      <c r="G329" s="30">
        <f t="shared" si="8"/>
        <v>137880</v>
      </c>
      <c r="H329" s="42"/>
      <c r="I329" s="42"/>
      <c r="J329" s="40"/>
      <c r="K329" s="41"/>
      <c r="L329" s="38"/>
      <c r="M329" s="39"/>
    </row>
    <row r="330" spans="1:13" x14ac:dyDescent="0.25">
      <c r="A330" s="19">
        <v>219</v>
      </c>
      <c r="B330" s="19">
        <v>10</v>
      </c>
      <c r="C330" s="8" t="s">
        <v>270</v>
      </c>
      <c r="D330" s="19"/>
      <c r="E330" s="36">
        <v>20.3</v>
      </c>
      <c r="F330" s="29">
        <v>125000</v>
      </c>
      <c r="G330" s="30">
        <f t="shared" si="8"/>
        <v>2537500</v>
      </c>
      <c r="H330" s="42"/>
      <c r="I330" s="42"/>
      <c r="J330" s="40"/>
      <c r="K330" s="41"/>
      <c r="L330" s="38"/>
      <c r="M330" s="39"/>
    </row>
    <row r="331" spans="1:13" x14ac:dyDescent="0.25">
      <c r="A331" s="19">
        <v>219</v>
      </c>
      <c r="B331" s="19">
        <v>10</v>
      </c>
      <c r="C331" s="8" t="s">
        <v>266</v>
      </c>
      <c r="D331" s="19" t="s">
        <v>18</v>
      </c>
      <c r="E331" s="36">
        <v>150</v>
      </c>
      <c r="F331" s="29">
        <v>120000</v>
      </c>
      <c r="G331" s="30">
        <f t="shared" si="8"/>
        <v>18000000</v>
      </c>
      <c r="H331" s="42"/>
      <c r="I331" s="42"/>
      <c r="J331" s="40"/>
      <c r="K331" s="41"/>
      <c r="L331" s="38"/>
      <c r="M331" s="39"/>
    </row>
    <row r="332" spans="1:13" x14ac:dyDescent="0.25">
      <c r="A332" s="19">
        <v>219</v>
      </c>
      <c r="B332" s="19">
        <v>10</v>
      </c>
      <c r="C332" s="8" t="s">
        <v>83</v>
      </c>
      <c r="D332" s="19" t="s">
        <v>22</v>
      </c>
      <c r="E332" s="36">
        <v>0.27100000000000002</v>
      </c>
      <c r="F332" s="29">
        <v>115000</v>
      </c>
      <c r="G332" s="30">
        <f t="shared" si="8"/>
        <v>31165.000000000004</v>
      </c>
      <c r="H332" s="42"/>
      <c r="I332" s="42"/>
      <c r="J332" s="40"/>
      <c r="K332" s="41"/>
      <c r="L332" s="38"/>
      <c r="M332" s="39"/>
    </row>
    <row r="333" spans="1:13" x14ac:dyDescent="0.25">
      <c r="A333" s="19">
        <v>219</v>
      </c>
      <c r="B333" s="19">
        <v>10</v>
      </c>
      <c r="C333" s="8" t="s">
        <v>236</v>
      </c>
      <c r="D333" s="19" t="s">
        <v>22</v>
      </c>
      <c r="E333" s="36">
        <v>0.18700000000000028</v>
      </c>
      <c r="F333" s="29">
        <v>110000</v>
      </c>
      <c r="G333" s="30">
        <f t="shared" si="8"/>
        <v>20570.000000000029</v>
      </c>
      <c r="H333" s="42"/>
      <c r="I333" s="42"/>
      <c r="J333" s="40"/>
      <c r="K333" s="41"/>
      <c r="L333" s="38"/>
      <c r="M333" s="39"/>
    </row>
    <row r="334" spans="1:13" x14ac:dyDescent="0.25">
      <c r="A334" s="19">
        <v>219</v>
      </c>
      <c r="B334" s="19">
        <v>15</v>
      </c>
      <c r="C334" s="15" t="s">
        <v>448</v>
      </c>
      <c r="D334" s="19" t="s">
        <v>18</v>
      </c>
      <c r="E334" s="36">
        <v>0.39999999999999997</v>
      </c>
      <c r="F334" s="29">
        <v>120000</v>
      </c>
      <c r="G334" s="30">
        <f t="shared" si="8"/>
        <v>47999.999999999993</v>
      </c>
      <c r="H334" s="42"/>
      <c r="I334" s="42"/>
      <c r="J334" s="40"/>
      <c r="K334" s="41"/>
      <c r="L334" s="38"/>
      <c r="M334" s="39"/>
    </row>
    <row r="335" spans="1:13" ht="15.75" customHeight="1" x14ac:dyDescent="0.25">
      <c r="A335" s="19">
        <v>219</v>
      </c>
      <c r="B335" s="19">
        <v>16</v>
      </c>
      <c r="C335" s="15" t="s">
        <v>224</v>
      </c>
      <c r="D335" s="19">
        <v>20</v>
      </c>
      <c r="E335" s="36">
        <v>0.77600000000000002</v>
      </c>
      <c r="F335" s="29">
        <v>120000</v>
      </c>
      <c r="G335" s="30">
        <f t="shared" si="8"/>
        <v>93120</v>
      </c>
      <c r="H335" s="42"/>
      <c r="I335" s="42"/>
      <c r="J335" s="40"/>
      <c r="K335" s="41"/>
      <c r="L335" s="38"/>
      <c r="M335" s="39"/>
    </row>
    <row r="336" spans="1:13" ht="15.75" customHeight="1" x14ac:dyDescent="0.25">
      <c r="A336" s="19">
        <v>219</v>
      </c>
      <c r="B336" s="19">
        <v>30</v>
      </c>
      <c r="C336" s="15" t="s">
        <v>473</v>
      </c>
      <c r="D336" s="19">
        <v>20</v>
      </c>
      <c r="E336" s="36">
        <v>1.831</v>
      </c>
      <c r="F336" s="29">
        <v>135000</v>
      </c>
      <c r="G336" s="30">
        <f t="shared" si="8"/>
        <v>247185</v>
      </c>
      <c r="H336" s="42"/>
      <c r="I336" s="42"/>
      <c r="J336" s="40"/>
      <c r="K336" s="41"/>
      <c r="L336" s="38"/>
      <c r="M336" s="39"/>
    </row>
    <row r="337" spans="1:13" ht="15.75" customHeight="1" x14ac:dyDescent="0.25">
      <c r="A337" s="19">
        <v>273</v>
      </c>
      <c r="B337" s="19">
        <v>7</v>
      </c>
      <c r="C337" s="15" t="s">
        <v>176</v>
      </c>
      <c r="D337" s="19"/>
      <c r="E337" s="36">
        <v>0.109</v>
      </c>
      <c r="F337" s="29">
        <v>115000</v>
      </c>
      <c r="G337" s="30">
        <f t="shared" si="8"/>
        <v>12535</v>
      </c>
      <c r="H337" s="42"/>
      <c r="I337" s="42"/>
      <c r="J337" s="40"/>
      <c r="K337" s="41"/>
      <c r="L337" s="38"/>
      <c r="M337" s="39"/>
    </row>
    <row r="338" spans="1:13" ht="15" customHeight="1" x14ac:dyDescent="0.25">
      <c r="A338" s="19">
        <v>273</v>
      </c>
      <c r="B338" s="19">
        <v>8</v>
      </c>
      <c r="C338" s="15" t="s">
        <v>309</v>
      </c>
      <c r="D338" s="19">
        <v>20</v>
      </c>
      <c r="E338" s="36">
        <v>6.0740000000000007</v>
      </c>
      <c r="F338" s="29">
        <v>89000</v>
      </c>
      <c r="G338" s="30">
        <f t="shared" si="8"/>
        <v>540586.00000000012</v>
      </c>
      <c r="H338" s="42"/>
      <c r="I338" s="42"/>
      <c r="J338" s="40"/>
      <c r="K338" s="41"/>
      <c r="L338" s="39"/>
      <c r="M338" s="39"/>
    </row>
    <row r="339" spans="1:13" ht="15" customHeight="1" x14ac:dyDescent="0.25">
      <c r="A339" s="19">
        <v>273</v>
      </c>
      <c r="B339" s="19">
        <v>8</v>
      </c>
      <c r="C339" s="15" t="s">
        <v>327</v>
      </c>
      <c r="D339" s="19">
        <v>20</v>
      </c>
      <c r="E339" s="36">
        <v>0.56000000000000005</v>
      </c>
      <c r="F339" s="29">
        <v>125000</v>
      </c>
      <c r="G339" s="30">
        <f t="shared" si="8"/>
        <v>70000</v>
      </c>
      <c r="H339" s="42"/>
      <c r="I339" s="42"/>
      <c r="J339" s="40"/>
      <c r="K339" s="41"/>
      <c r="L339" s="39"/>
      <c r="M339" s="39"/>
    </row>
    <row r="340" spans="1:13" ht="15" customHeight="1" x14ac:dyDescent="0.25">
      <c r="A340" s="19">
        <v>273</v>
      </c>
      <c r="B340" s="19">
        <v>8</v>
      </c>
      <c r="C340" s="15" t="s">
        <v>367</v>
      </c>
      <c r="D340" s="19"/>
      <c r="E340" s="36">
        <v>0.13600000000000001</v>
      </c>
      <c r="F340" s="29">
        <v>115000</v>
      </c>
      <c r="G340" s="30">
        <f t="shared" si="8"/>
        <v>15640.000000000002</v>
      </c>
      <c r="H340" s="42"/>
      <c r="I340" s="42"/>
      <c r="J340" s="40"/>
      <c r="K340" s="41"/>
      <c r="L340" s="39"/>
      <c r="M340" s="39"/>
    </row>
    <row r="341" spans="1:13" ht="15" customHeight="1" x14ac:dyDescent="0.25">
      <c r="A341" s="19">
        <v>273</v>
      </c>
      <c r="B341" s="19">
        <v>8</v>
      </c>
      <c r="C341" s="15" t="s">
        <v>271</v>
      </c>
      <c r="D341" s="19">
        <v>20</v>
      </c>
      <c r="E341" s="36">
        <v>0.11499999999999999</v>
      </c>
      <c r="F341" s="29">
        <v>123000</v>
      </c>
      <c r="G341" s="30">
        <f t="shared" si="8"/>
        <v>14144.999999999998</v>
      </c>
      <c r="H341" s="42"/>
      <c r="I341" s="42"/>
      <c r="J341" s="40"/>
      <c r="K341" s="41"/>
      <c r="L341" s="39"/>
      <c r="M341" s="39"/>
    </row>
    <row r="342" spans="1:13" x14ac:dyDescent="0.25">
      <c r="A342" s="19">
        <v>273</v>
      </c>
      <c r="B342" s="19">
        <v>9</v>
      </c>
      <c r="C342" s="9" t="s">
        <v>251</v>
      </c>
      <c r="D342" s="19"/>
      <c r="E342" s="36">
        <v>5.6820000000000004</v>
      </c>
      <c r="F342" s="29">
        <v>79000</v>
      </c>
      <c r="G342" s="30">
        <f t="shared" si="8"/>
        <v>448878.00000000006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9" t="s">
        <v>421</v>
      </c>
      <c r="D343" s="19" t="s">
        <v>372</v>
      </c>
      <c r="E343" s="36">
        <v>0.75399999999999956</v>
      </c>
      <c r="F343" s="29">
        <v>125000</v>
      </c>
      <c r="G343" s="30">
        <f t="shared" si="8"/>
        <v>94249.999999999942</v>
      </c>
      <c r="H343" s="42"/>
      <c r="I343" s="42"/>
      <c r="J343" s="40"/>
      <c r="K343" s="41"/>
      <c r="L343" s="39"/>
      <c r="M343" s="39"/>
    </row>
    <row r="344" spans="1:13" x14ac:dyDescent="0.25">
      <c r="A344" s="19">
        <v>273</v>
      </c>
      <c r="B344" s="19">
        <v>10</v>
      </c>
      <c r="C344" s="9" t="s">
        <v>296</v>
      </c>
      <c r="D344" s="19" t="s">
        <v>22</v>
      </c>
      <c r="E344" s="36">
        <v>0.60500000000000043</v>
      </c>
      <c r="F344" s="29">
        <v>127000</v>
      </c>
      <c r="G344" s="30">
        <f t="shared" si="8"/>
        <v>76835.000000000058</v>
      </c>
      <c r="H344" s="42"/>
      <c r="I344" s="42"/>
      <c r="J344" s="40"/>
      <c r="K344" s="41"/>
      <c r="L344" s="39"/>
      <c r="M344" s="39"/>
    </row>
    <row r="345" spans="1:13" x14ac:dyDescent="0.25">
      <c r="A345" s="19">
        <v>273</v>
      </c>
      <c r="B345" s="19">
        <v>10</v>
      </c>
      <c r="C345" s="9" t="s">
        <v>252</v>
      </c>
      <c r="D345" s="83"/>
      <c r="E345" s="36">
        <v>2.9710000000000001</v>
      </c>
      <c r="F345" s="29">
        <v>79000</v>
      </c>
      <c r="G345" s="30">
        <f t="shared" si="8"/>
        <v>234709</v>
      </c>
      <c r="H345" s="42"/>
      <c r="I345" s="42"/>
      <c r="J345" s="40"/>
      <c r="K345" s="41"/>
      <c r="L345" s="39"/>
      <c r="M345" s="39"/>
    </row>
    <row r="346" spans="1:13" x14ac:dyDescent="0.25">
      <c r="A346" s="19">
        <v>273</v>
      </c>
      <c r="B346" s="19">
        <v>10</v>
      </c>
      <c r="C346" s="9" t="s">
        <v>328</v>
      </c>
      <c r="D346" s="81"/>
      <c r="E346" s="36">
        <v>0.184</v>
      </c>
      <c r="F346" s="29">
        <v>120000</v>
      </c>
      <c r="G346" s="30">
        <f t="shared" si="8"/>
        <v>22080</v>
      </c>
      <c r="H346" s="82"/>
      <c r="I346" s="40"/>
      <c r="J346" s="40"/>
      <c r="K346" s="40"/>
      <c r="L346" s="39"/>
      <c r="M346" s="39"/>
    </row>
    <row r="347" spans="1:13" x14ac:dyDescent="0.25">
      <c r="A347" s="19">
        <v>273</v>
      </c>
      <c r="B347" s="19">
        <v>10</v>
      </c>
      <c r="C347" s="9" t="s">
        <v>263</v>
      </c>
      <c r="D347" s="19"/>
      <c r="E347" s="36">
        <v>0.34499999999999997</v>
      </c>
      <c r="F347" s="29">
        <v>115000</v>
      </c>
      <c r="G347" s="30">
        <f t="shared" si="8"/>
        <v>39675</v>
      </c>
      <c r="H347" s="42"/>
      <c r="I347" s="42"/>
      <c r="J347" s="40"/>
      <c r="K347" s="41"/>
      <c r="L347" s="39"/>
      <c r="M347" s="39"/>
    </row>
    <row r="348" spans="1:13" x14ac:dyDescent="0.25">
      <c r="A348" s="19">
        <v>273</v>
      </c>
      <c r="B348" s="19">
        <v>10</v>
      </c>
      <c r="C348" s="8" t="s">
        <v>164</v>
      </c>
      <c r="D348" s="19"/>
      <c r="E348" s="36">
        <v>0.39400000000000002</v>
      </c>
      <c r="F348" s="30">
        <v>120000</v>
      </c>
      <c r="G348" s="30">
        <f t="shared" si="8"/>
        <v>47280</v>
      </c>
      <c r="H348" s="57"/>
      <c r="I348" s="57"/>
      <c r="J348" s="57"/>
      <c r="K348" s="54"/>
      <c r="L348" s="39"/>
      <c r="M348" s="39"/>
    </row>
    <row r="349" spans="1:13" x14ac:dyDescent="0.25">
      <c r="A349" s="19">
        <v>273</v>
      </c>
      <c r="B349" s="19">
        <v>10</v>
      </c>
      <c r="C349" s="8" t="s">
        <v>474</v>
      </c>
      <c r="D349" s="19">
        <v>20</v>
      </c>
      <c r="E349" s="36">
        <v>24.811000000000007</v>
      </c>
      <c r="F349" s="30">
        <v>79000</v>
      </c>
      <c r="G349" s="30">
        <f t="shared" si="8"/>
        <v>1960069.0000000005</v>
      </c>
      <c r="H349" s="57"/>
      <c r="I349" s="57"/>
      <c r="J349" s="57"/>
      <c r="K349" s="54"/>
      <c r="L349" s="39"/>
      <c r="M349" s="39"/>
    </row>
    <row r="350" spans="1:13" x14ac:dyDescent="0.25">
      <c r="A350" s="19">
        <v>273</v>
      </c>
      <c r="B350" s="19">
        <v>12</v>
      </c>
      <c r="C350" s="8" t="s">
        <v>445</v>
      </c>
      <c r="D350" s="19"/>
      <c r="E350" s="36">
        <v>0.92300000000000004</v>
      </c>
      <c r="F350" s="30">
        <v>120000</v>
      </c>
      <c r="G350" s="30">
        <f t="shared" si="8"/>
        <v>110760</v>
      </c>
      <c r="H350" s="57"/>
      <c r="I350" s="57"/>
      <c r="J350" s="57"/>
      <c r="K350" s="54"/>
      <c r="L350" s="39"/>
      <c r="M350" s="39"/>
    </row>
    <row r="351" spans="1:13" x14ac:dyDescent="0.25">
      <c r="A351" s="19">
        <v>273</v>
      </c>
      <c r="B351" s="19">
        <v>12</v>
      </c>
      <c r="C351" s="8" t="s">
        <v>279</v>
      </c>
      <c r="D351" s="19" t="s">
        <v>18</v>
      </c>
      <c r="E351" s="36">
        <v>0.83799999999999919</v>
      </c>
      <c r="F351" s="30">
        <v>108000</v>
      </c>
      <c r="G351" s="30">
        <f t="shared" si="8"/>
        <v>90503.999999999913</v>
      </c>
      <c r="H351" s="57"/>
      <c r="I351" s="57"/>
      <c r="J351" s="57"/>
      <c r="K351" s="54"/>
      <c r="L351" s="39"/>
      <c r="M351" s="39"/>
    </row>
    <row r="352" spans="1:13" x14ac:dyDescent="0.25">
      <c r="A352" s="19">
        <v>273</v>
      </c>
      <c r="B352" s="19">
        <v>16</v>
      </c>
      <c r="C352" s="8" t="s">
        <v>490</v>
      </c>
      <c r="D352" s="19" t="s">
        <v>18</v>
      </c>
      <c r="E352" s="36">
        <v>0.90800000000000003</v>
      </c>
      <c r="F352" s="30">
        <v>119000</v>
      </c>
      <c r="G352" s="30">
        <f t="shared" si="8"/>
        <v>108052</v>
      </c>
      <c r="H352" s="57"/>
      <c r="I352" s="57"/>
      <c r="J352" s="57"/>
      <c r="K352" s="54"/>
      <c r="L352" s="39"/>
      <c r="M352" s="39"/>
    </row>
    <row r="353" spans="1:7" x14ac:dyDescent="0.25">
      <c r="A353" s="19">
        <v>273</v>
      </c>
      <c r="B353" s="19">
        <v>18</v>
      </c>
      <c r="C353" s="8" t="s">
        <v>183</v>
      </c>
      <c r="D353" s="19" t="s">
        <v>201</v>
      </c>
      <c r="E353" s="36">
        <v>5.0750000000000002</v>
      </c>
      <c r="F353" s="30">
        <v>120000</v>
      </c>
      <c r="G353" s="30">
        <f t="shared" si="8"/>
        <v>609000</v>
      </c>
    </row>
    <row r="354" spans="1:7" x14ac:dyDescent="0.25">
      <c r="A354" s="19">
        <v>273</v>
      </c>
      <c r="B354" s="19">
        <v>18</v>
      </c>
      <c r="C354" s="9" t="s">
        <v>307</v>
      </c>
      <c r="D354" s="18" t="s">
        <v>275</v>
      </c>
      <c r="E354" s="36">
        <v>2.657</v>
      </c>
      <c r="F354" s="29">
        <v>120000</v>
      </c>
      <c r="G354" s="30">
        <f t="shared" si="8"/>
        <v>318840</v>
      </c>
    </row>
    <row r="355" spans="1:7" x14ac:dyDescent="0.25">
      <c r="A355" s="19">
        <v>273</v>
      </c>
      <c r="B355" s="19">
        <v>22</v>
      </c>
      <c r="C355" s="9" t="s">
        <v>173</v>
      </c>
      <c r="D355" s="84" t="s">
        <v>201</v>
      </c>
      <c r="E355" s="36">
        <v>1.4630000000000001</v>
      </c>
      <c r="F355" s="29">
        <v>123000</v>
      </c>
      <c r="G355" s="30">
        <f t="shared" si="8"/>
        <v>179949</v>
      </c>
    </row>
    <row r="356" spans="1:7" x14ac:dyDescent="0.25">
      <c r="A356" s="19">
        <v>273</v>
      </c>
      <c r="B356" s="19">
        <v>25</v>
      </c>
      <c r="C356" s="9" t="s">
        <v>483</v>
      </c>
      <c r="D356" s="84" t="s">
        <v>484</v>
      </c>
      <c r="E356" s="36">
        <v>0.38</v>
      </c>
      <c r="F356" s="29">
        <v>140000</v>
      </c>
      <c r="G356" s="30">
        <f t="shared" si="8"/>
        <v>53200</v>
      </c>
    </row>
    <row r="357" spans="1:7" x14ac:dyDescent="0.25">
      <c r="A357" s="19">
        <v>273</v>
      </c>
      <c r="B357" s="19">
        <v>36</v>
      </c>
      <c r="C357" s="9" t="s">
        <v>485</v>
      </c>
      <c r="D357" s="84" t="s">
        <v>484</v>
      </c>
      <c r="E357" s="36">
        <v>0.64</v>
      </c>
      <c r="F357" s="29">
        <v>140000</v>
      </c>
      <c r="G357" s="30">
        <f t="shared" si="8"/>
        <v>89600</v>
      </c>
    </row>
    <row r="358" spans="1:7" ht="15" customHeight="1" x14ac:dyDescent="0.25">
      <c r="A358" s="19">
        <v>325</v>
      </c>
      <c r="B358" s="19">
        <v>7</v>
      </c>
      <c r="C358" s="8" t="s">
        <v>218</v>
      </c>
      <c r="D358" s="18" t="s">
        <v>180</v>
      </c>
      <c r="E358" s="36">
        <v>11.907</v>
      </c>
      <c r="F358" s="29">
        <v>125000</v>
      </c>
      <c r="G358" s="30">
        <f t="shared" si="8"/>
        <v>1488375</v>
      </c>
    </row>
    <row r="359" spans="1:7" ht="26.25" customHeight="1" x14ac:dyDescent="0.25">
      <c r="A359" s="19">
        <v>325</v>
      </c>
      <c r="B359" s="19">
        <v>7</v>
      </c>
      <c r="C359" s="8" t="s">
        <v>479</v>
      </c>
      <c r="D359" s="84"/>
      <c r="E359" s="36">
        <v>2.1480000000000001</v>
      </c>
      <c r="F359" s="29">
        <v>125000</v>
      </c>
      <c r="G359" s="30">
        <f t="shared" si="8"/>
        <v>268500</v>
      </c>
    </row>
    <row r="360" spans="1:7" ht="15" customHeight="1" x14ac:dyDescent="0.25">
      <c r="A360" s="19">
        <v>325</v>
      </c>
      <c r="B360" s="19">
        <v>8</v>
      </c>
      <c r="C360" s="8" t="s">
        <v>384</v>
      </c>
      <c r="D360" s="18" t="s">
        <v>18</v>
      </c>
      <c r="E360" s="36">
        <v>20.02</v>
      </c>
      <c r="F360" s="29">
        <v>120000</v>
      </c>
      <c r="G360" s="30">
        <f t="shared" ref="G360:G394" si="9">E360*F360</f>
        <v>2402400</v>
      </c>
    </row>
    <row r="361" spans="1:7" ht="15" customHeight="1" x14ac:dyDescent="0.25">
      <c r="A361" s="19">
        <v>325</v>
      </c>
      <c r="B361" s="19">
        <v>8</v>
      </c>
      <c r="C361" s="8" t="s">
        <v>481</v>
      </c>
      <c r="D361" s="18" t="s">
        <v>482</v>
      </c>
      <c r="E361" s="36">
        <v>19.957000000000001</v>
      </c>
      <c r="F361" s="29">
        <v>120000</v>
      </c>
      <c r="G361" s="30">
        <f t="shared" si="9"/>
        <v>2394840</v>
      </c>
    </row>
    <row r="362" spans="1:7" ht="15" customHeight="1" x14ac:dyDescent="0.25">
      <c r="A362" s="19">
        <v>325</v>
      </c>
      <c r="B362" s="19">
        <v>8</v>
      </c>
      <c r="C362" s="8" t="s">
        <v>441</v>
      </c>
      <c r="D362" s="18" t="s">
        <v>18</v>
      </c>
      <c r="E362" s="36">
        <v>11.524000000000001</v>
      </c>
      <c r="F362" s="29">
        <v>122000</v>
      </c>
      <c r="G362" s="30">
        <f t="shared" si="9"/>
        <v>1405928</v>
      </c>
    </row>
    <row r="363" spans="1:7" ht="15" customHeight="1" x14ac:dyDescent="0.25">
      <c r="A363" s="19">
        <v>325</v>
      </c>
      <c r="B363" s="19">
        <v>8</v>
      </c>
      <c r="C363" s="8" t="s">
        <v>538</v>
      </c>
      <c r="D363" s="18" t="s">
        <v>18</v>
      </c>
      <c r="E363" s="36">
        <v>2.7959999999999998</v>
      </c>
      <c r="F363" s="29">
        <v>120000</v>
      </c>
      <c r="G363" s="30">
        <f t="shared" si="9"/>
        <v>335520</v>
      </c>
    </row>
    <row r="364" spans="1:7" ht="15" customHeight="1" x14ac:dyDescent="0.25">
      <c r="A364" s="19">
        <v>325</v>
      </c>
      <c r="B364" s="19">
        <v>8</v>
      </c>
      <c r="C364" s="8" t="s">
        <v>525</v>
      </c>
      <c r="D364" s="18">
        <v>20</v>
      </c>
      <c r="E364" s="36">
        <v>0.626</v>
      </c>
      <c r="F364" s="29">
        <v>120000</v>
      </c>
      <c r="G364" s="30">
        <f t="shared" si="9"/>
        <v>75120</v>
      </c>
    </row>
    <row r="365" spans="1:7" ht="15" customHeight="1" x14ac:dyDescent="0.25">
      <c r="A365" s="19">
        <v>325</v>
      </c>
      <c r="B365" s="19">
        <v>8</v>
      </c>
      <c r="C365" s="8" t="s">
        <v>440</v>
      </c>
      <c r="D365" s="18" t="s">
        <v>18</v>
      </c>
      <c r="E365" s="36">
        <v>0.7</v>
      </c>
      <c r="F365" s="29">
        <v>120000</v>
      </c>
      <c r="G365" s="30">
        <f t="shared" si="9"/>
        <v>84000</v>
      </c>
    </row>
    <row r="366" spans="1:7" ht="15" customHeight="1" x14ac:dyDescent="0.25">
      <c r="A366" s="19">
        <v>325</v>
      </c>
      <c r="B366" s="19">
        <v>8</v>
      </c>
      <c r="C366" s="8" t="s">
        <v>406</v>
      </c>
      <c r="D366" s="18">
        <v>20</v>
      </c>
      <c r="E366" s="36">
        <v>0.58799999999999919</v>
      </c>
      <c r="F366" s="29">
        <v>120000</v>
      </c>
      <c r="G366" s="30">
        <f t="shared" si="9"/>
        <v>70559.999999999898</v>
      </c>
    </row>
    <row r="367" spans="1:7" ht="15" customHeight="1" x14ac:dyDescent="0.25">
      <c r="A367" s="19">
        <v>325</v>
      </c>
      <c r="B367" s="19">
        <v>8</v>
      </c>
      <c r="C367" s="8" t="s">
        <v>390</v>
      </c>
      <c r="D367" s="18"/>
      <c r="E367" s="36">
        <v>0.71499999999999997</v>
      </c>
      <c r="F367" s="29">
        <v>125000</v>
      </c>
      <c r="G367" s="30">
        <f t="shared" si="9"/>
        <v>89375</v>
      </c>
    </row>
    <row r="368" spans="1:7" ht="15" customHeight="1" x14ac:dyDescent="0.25">
      <c r="A368" s="19">
        <v>325</v>
      </c>
      <c r="B368" s="19">
        <v>9</v>
      </c>
      <c r="C368" s="8" t="s">
        <v>304</v>
      </c>
      <c r="D368" s="18" t="s">
        <v>18</v>
      </c>
      <c r="E368" s="36">
        <v>0.625</v>
      </c>
      <c r="F368" s="29">
        <v>120000</v>
      </c>
      <c r="G368" s="30">
        <f t="shared" si="9"/>
        <v>75000</v>
      </c>
    </row>
    <row r="369" spans="1:13" ht="15" customHeight="1" x14ac:dyDescent="0.25">
      <c r="A369" s="19">
        <v>325</v>
      </c>
      <c r="B369" s="19">
        <v>9</v>
      </c>
      <c r="C369" s="8" t="s">
        <v>241</v>
      </c>
      <c r="D369" s="18">
        <v>20</v>
      </c>
      <c r="E369" s="36">
        <v>2.9620000000000002</v>
      </c>
      <c r="F369" s="29">
        <v>120000</v>
      </c>
      <c r="G369" s="30">
        <f t="shared" si="9"/>
        <v>355440</v>
      </c>
    </row>
    <row r="370" spans="1:13" ht="15" customHeight="1" x14ac:dyDescent="0.25">
      <c r="A370" s="19">
        <v>325</v>
      </c>
      <c r="B370" s="19">
        <v>9</v>
      </c>
      <c r="C370" s="8" t="s">
        <v>233</v>
      </c>
      <c r="D370" s="18"/>
      <c r="E370" s="36">
        <v>0.72900000000000009</v>
      </c>
      <c r="F370" s="29">
        <v>120000</v>
      </c>
      <c r="G370" s="30">
        <f t="shared" si="9"/>
        <v>87480.000000000015</v>
      </c>
    </row>
    <row r="371" spans="1:13" x14ac:dyDescent="0.25">
      <c r="A371" s="19">
        <v>325</v>
      </c>
      <c r="B371" s="19">
        <v>9</v>
      </c>
      <c r="C371" s="13" t="s">
        <v>227</v>
      </c>
      <c r="D371" s="19" t="s">
        <v>400</v>
      </c>
      <c r="E371" s="36">
        <v>0.68400000000000005</v>
      </c>
      <c r="F371" s="33">
        <v>123000</v>
      </c>
      <c r="G371" s="30">
        <f t="shared" si="9"/>
        <v>84132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9</v>
      </c>
      <c r="C372" s="9" t="s">
        <v>480</v>
      </c>
      <c r="D372" s="19">
        <v>20</v>
      </c>
      <c r="E372" s="36">
        <v>0.69699999999999995</v>
      </c>
      <c r="F372" s="29">
        <v>120000</v>
      </c>
      <c r="G372" s="30">
        <f t="shared" si="9"/>
        <v>83640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10</v>
      </c>
      <c r="C373" s="9" t="s">
        <v>336</v>
      </c>
      <c r="D373" s="19"/>
      <c r="E373" s="36">
        <v>1.071</v>
      </c>
      <c r="F373" s="29">
        <v>125000</v>
      </c>
      <c r="G373" s="30">
        <f t="shared" si="9"/>
        <v>133875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9" t="s">
        <v>175</v>
      </c>
      <c r="D374" s="19" t="s">
        <v>244</v>
      </c>
      <c r="E374" s="36">
        <v>0.876</v>
      </c>
      <c r="F374" s="29">
        <v>123000</v>
      </c>
      <c r="G374" s="30">
        <f t="shared" si="9"/>
        <v>107748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9" t="s">
        <v>440</v>
      </c>
      <c r="D375" s="19" t="s">
        <v>74</v>
      </c>
      <c r="E375" s="36">
        <v>0.87000000000000011</v>
      </c>
      <c r="F375" s="29">
        <v>123000</v>
      </c>
      <c r="G375" s="30">
        <f t="shared" si="9"/>
        <v>107010.00000000001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10</v>
      </c>
      <c r="C376" s="9" t="s">
        <v>370</v>
      </c>
      <c r="D376" s="19" t="s">
        <v>74</v>
      </c>
      <c r="E376" s="36">
        <v>0.74599999999999955</v>
      </c>
      <c r="F376" s="29">
        <v>125000</v>
      </c>
      <c r="G376" s="30">
        <f t="shared" si="9"/>
        <v>93249.999999999942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10</v>
      </c>
      <c r="C377" s="9" t="s">
        <v>393</v>
      </c>
      <c r="D377" s="19">
        <v>20</v>
      </c>
      <c r="E377" s="36">
        <v>0.84</v>
      </c>
      <c r="F377" s="29">
        <v>125000</v>
      </c>
      <c r="G377" s="30">
        <f t="shared" si="9"/>
        <v>105000</v>
      </c>
      <c r="H377" s="1"/>
      <c r="I377" s="1"/>
      <c r="J377" s="1"/>
      <c r="K377" s="27"/>
      <c r="L377" s="25"/>
      <c r="M377" s="25"/>
    </row>
    <row r="378" spans="1:13" x14ac:dyDescent="0.25">
      <c r="A378" s="19">
        <v>325</v>
      </c>
      <c r="B378" s="19">
        <v>10</v>
      </c>
      <c r="C378" s="9" t="s">
        <v>207</v>
      </c>
      <c r="D378" s="19" t="s">
        <v>22</v>
      </c>
      <c r="E378" s="36">
        <v>0.72799999999999998</v>
      </c>
      <c r="F378" s="29">
        <v>120000</v>
      </c>
      <c r="G378" s="30">
        <f t="shared" si="9"/>
        <v>87360</v>
      </c>
      <c r="H378" s="1"/>
      <c r="I378" s="1"/>
      <c r="J378" s="1"/>
      <c r="K378" s="27"/>
      <c r="L378" s="25"/>
      <c r="M378" s="25"/>
    </row>
    <row r="379" spans="1:13" x14ac:dyDescent="0.25">
      <c r="A379" s="19">
        <v>325</v>
      </c>
      <c r="B379" s="19">
        <v>10</v>
      </c>
      <c r="C379" s="9" t="s">
        <v>227</v>
      </c>
      <c r="D379" s="19">
        <v>20</v>
      </c>
      <c r="E379" s="36">
        <v>0.75700000000000001</v>
      </c>
      <c r="F379" s="29">
        <v>110000</v>
      </c>
      <c r="G379" s="30">
        <f t="shared" si="9"/>
        <v>83270</v>
      </c>
      <c r="H379" s="1"/>
      <c r="I379" s="1"/>
      <c r="J379" s="1"/>
      <c r="K379" s="27"/>
      <c r="L379" s="25"/>
      <c r="M379" s="25"/>
    </row>
    <row r="380" spans="1:13" x14ac:dyDescent="0.25">
      <c r="A380" s="19">
        <v>325</v>
      </c>
      <c r="B380" s="19">
        <v>10</v>
      </c>
      <c r="C380" s="9" t="s">
        <v>350</v>
      </c>
      <c r="D380" s="19">
        <v>20</v>
      </c>
      <c r="E380" s="36">
        <v>0.92900000000000005</v>
      </c>
      <c r="F380" s="29">
        <v>125000</v>
      </c>
      <c r="G380" s="30">
        <f t="shared" si="9"/>
        <v>116125</v>
      </c>
      <c r="H380" s="1"/>
      <c r="I380" s="1"/>
      <c r="J380" s="1"/>
      <c r="K380" s="27"/>
      <c r="L380" s="25"/>
      <c r="M380" s="25"/>
    </row>
    <row r="381" spans="1:13" x14ac:dyDescent="0.25">
      <c r="A381" s="19">
        <v>325</v>
      </c>
      <c r="B381" s="19">
        <v>22</v>
      </c>
      <c r="C381" s="8" t="s">
        <v>220</v>
      </c>
      <c r="D381" s="19" t="s">
        <v>22</v>
      </c>
      <c r="E381" s="36">
        <v>3.5609999999999999</v>
      </c>
      <c r="F381" s="29">
        <v>120000</v>
      </c>
      <c r="G381" s="30">
        <f t="shared" si="9"/>
        <v>427320</v>
      </c>
      <c r="H381" s="1"/>
      <c r="I381" s="1"/>
      <c r="J381" s="1"/>
      <c r="K381" s="27"/>
      <c r="L381" s="25"/>
      <c r="M381" s="25"/>
    </row>
    <row r="382" spans="1:13" x14ac:dyDescent="0.25">
      <c r="A382" s="19">
        <v>325</v>
      </c>
      <c r="B382" s="19">
        <v>24</v>
      </c>
      <c r="C382" s="9" t="s">
        <v>351</v>
      </c>
      <c r="D382" s="19" t="s">
        <v>246</v>
      </c>
      <c r="E382" s="36">
        <v>5.84</v>
      </c>
      <c r="F382" s="29">
        <v>125000</v>
      </c>
      <c r="G382" s="30">
        <f t="shared" si="9"/>
        <v>730000</v>
      </c>
      <c r="H382" s="1"/>
      <c r="I382" s="1"/>
      <c r="J382" s="1"/>
      <c r="K382" s="27"/>
      <c r="L382" s="25"/>
      <c r="M382" s="25"/>
    </row>
    <row r="383" spans="1:13" x14ac:dyDescent="0.25">
      <c r="A383" s="19">
        <v>355</v>
      </c>
      <c r="B383" s="19">
        <v>8</v>
      </c>
      <c r="C383" s="8" t="s">
        <v>368</v>
      </c>
      <c r="D383" s="19"/>
      <c r="E383" s="36">
        <v>0.23899999999999999</v>
      </c>
      <c r="F383" s="29">
        <v>115000</v>
      </c>
      <c r="G383" s="30">
        <f t="shared" si="9"/>
        <v>27485</v>
      </c>
      <c r="H383" s="1"/>
      <c r="I383" s="1"/>
      <c r="J383" s="1"/>
      <c r="K383" s="27"/>
      <c r="L383" s="25"/>
      <c r="M383" s="25"/>
    </row>
    <row r="384" spans="1:13" x14ac:dyDescent="0.25">
      <c r="A384" s="19">
        <v>377</v>
      </c>
      <c r="B384" s="19">
        <v>9</v>
      </c>
      <c r="C384" s="8" t="s">
        <v>402</v>
      </c>
      <c r="D384" s="19"/>
      <c r="E384" s="36">
        <v>18.577999999999999</v>
      </c>
      <c r="F384" s="29">
        <v>75000</v>
      </c>
      <c r="G384" s="30">
        <f t="shared" si="9"/>
        <v>1393350</v>
      </c>
      <c r="H384" s="1"/>
      <c r="I384" s="1"/>
      <c r="J384" s="1"/>
      <c r="K384" s="27"/>
      <c r="L384" s="25"/>
      <c r="M384" s="25"/>
    </row>
    <row r="385" spans="1:13" x14ac:dyDescent="0.25">
      <c r="A385" s="19">
        <v>377</v>
      </c>
      <c r="B385" s="19">
        <v>9</v>
      </c>
      <c r="C385" s="8" t="s">
        <v>526</v>
      </c>
      <c r="D385" s="19">
        <v>20</v>
      </c>
      <c r="E385" s="36">
        <v>1.581</v>
      </c>
      <c r="F385" s="29">
        <v>125000</v>
      </c>
      <c r="G385" s="30">
        <f t="shared" si="9"/>
        <v>197625</v>
      </c>
      <c r="H385" s="1"/>
      <c r="I385" s="1"/>
      <c r="J385" s="1"/>
      <c r="K385" s="27"/>
      <c r="L385" s="25"/>
      <c r="M385" s="25"/>
    </row>
    <row r="386" spans="1:13" x14ac:dyDescent="0.25">
      <c r="A386" s="19">
        <v>377</v>
      </c>
      <c r="B386" s="19">
        <v>10</v>
      </c>
      <c r="C386" s="8" t="s">
        <v>237</v>
      </c>
      <c r="D386" s="19" t="s">
        <v>274</v>
      </c>
      <c r="E386" s="36">
        <v>0.56999999999999995</v>
      </c>
      <c r="F386" s="29">
        <v>98000</v>
      </c>
      <c r="G386" s="30">
        <f t="shared" si="9"/>
        <v>55859.999999999993</v>
      </c>
      <c r="H386" s="1"/>
      <c r="I386" s="1"/>
      <c r="J386" s="1"/>
      <c r="K386" s="27"/>
      <c r="L386" s="25"/>
      <c r="M386" s="25"/>
    </row>
    <row r="387" spans="1:13" x14ac:dyDescent="0.25">
      <c r="A387" s="19">
        <v>406</v>
      </c>
      <c r="B387" s="19">
        <v>10</v>
      </c>
      <c r="C387" s="8" t="s">
        <v>189</v>
      </c>
      <c r="D387" s="19"/>
      <c r="E387" s="36">
        <v>0.29199999999999998</v>
      </c>
      <c r="F387" s="29">
        <v>110000</v>
      </c>
      <c r="G387" s="30">
        <f t="shared" si="9"/>
        <v>32119.999999999996</v>
      </c>
      <c r="H387" s="1"/>
      <c r="I387" s="1"/>
      <c r="J387" s="1"/>
      <c r="K387" s="27"/>
      <c r="L387" s="25"/>
      <c r="M387" s="25"/>
    </row>
    <row r="388" spans="1:13" x14ac:dyDescent="0.25">
      <c r="A388" s="19">
        <v>410</v>
      </c>
      <c r="B388" s="19">
        <v>10</v>
      </c>
      <c r="C388" s="8" t="s">
        <v>278</v>
      </c>
      <c r="D388" s="19"/>
      <c r="E388" s="36">
        <v>0.32300000000000006</v>
      </c>
      <c r="F388" s="29">
        <v>120000</v>
      </c>
      <c r="G388" s="30">
        <f t="shared" si="9"/>
        <v>38760.000000000007</v>
      </c>
      <c r="H388" s="1"/>
      <c r="I388" s="1"/>
      <c r="J388" s="1"/>
      <c r="K388" s="27"/>
      <c r="L388" s="25"/>
      <c r="M388" s="25"/>
    </row>
    <row r="389" spans="1:13" x14ac:dyDescent="0.25">
      <c r="A389" s="19">
        <v>426</v>
      </c>
      <c r="B389" s="19" t="s">
        <v>396</v>
      </c>
      <c r="C389" s="8" t="s">
        <v>397</v>
      </c>
      <c r="D389" s="19" t="s">
        <v>18</v>
      </c>
      <c r="E389" s="36">
        <v>2.9180000000000001</v>
      </c>
      <c r="F389" s="29">
        <v>123000</v>
      </c>
      <c r="G389" s="30">
        <f t="shared" si="9"/>
        <v>358914</v>
      </c>
      <c r="H389" s="1"/>
      <c r="I389" s="1"/>
      <c r="J389" s="1"/>
      <c r="K389" s="27"/>
      <c r="L389" s="25"/>
      <c r="M389" s="25"/>
    </row>
    <row r="390" spans="1:13" x14ac:dyDescent="0.25">
      <c r="A390" s="19">
        <v>426</v>
      </c>
      <c r="B390" s="19">
        <v>10</v>
      </c>
      <c r="C390" s="8" t="s">
        <v>491</v>
      </c>
      <c r="D390" s="19" t="s">
        <v>18</v>
      </c>
      <c r="E390" s="36">
        <v>3.1160000000000001</v>
      </c>
      <c r="F390" s="29">
        <v>128000</v>
      </c>
      <c r="G390" s="30">
        <f t="shared" si="9"/>
        <v>398848</v>
      </c>
      <c r="H390" s="1"/>
      <c r="I390" s="1"/>
      <c r="J390" s="1"/>
      <c r="K390" s="27"/>
      <c r="L390" s="25"/>
      <c r="M390" s="25"/>
    </row>
    <row r="391" spans="1:13" x14ac:dyDescent="0.25">
      <c r="A391" s="19">
        <v>426</v>
      </c>
      <c r="B391" s="19">
        <v>10</v>
      </c>
      <c r="C391" s="8" t="s">
        <v>352</v>
      </c>
      <c r="D391" s="19">
        <v>20</v>
      </c>
      <c r="E391" s="36">
        <v>2.9780000000000002</v>
      </c>
      <c r="F391" s="29">
        <v>123000</v>
      </c>
      <c r="G391" s="30">
        <f t="shared" si="9"/>
        <v>366294</v>
      </c>
      <c r="H391" s="1"/>
      <c r="I391" s="1"/>
      <c r="J391" s="1"/>
      <c r="K391" s="27"/>
      <c r="L391" s="25"/>
      <c r="M391" s="25"/>
    </row>
    <row r="392" spans="1:13" x14ac:dyDescent="0.25">
      <c r="A392" s="19">
        <v>426</v>
      </c>
      <c r="B392" s="19">
        <v>10</v>
      </c>
      <c r="C392" s="8" t="s">
        <v>327</v>
      </c>
      <c r="D392" s="19">
        <v>20</v>
      </c>
      <c r="E392" s="36">
        <v>1.0980000000000001</v>
      </c>
      <c r="F392" s="29">
        <v>127000</v>
      </c>
      <c r="G392" s="30">
        <f t="shared" si="9"/>
        <v>139446</v>
      </c>
      <c r="H392" s="1"/>
      <c r="I392" s="1"/>
      <c r="J392" s="1"/>
      <c r="K392" s="27"/>
      <c r="L392" s="25"/>
      <c r="M392" s="25"/>
    </row>
    <row r="393" spans="1:13" x14ac:dyDescent="0.25">
      <c r="A393" s="19">
        <v>426</v>
      </c>
      <c r="B393" s="19">
        <v>12</v>
      </c>
      <c r="C393" s="8" t="s">
        <v>294</v>
      </c>
      <c r="D393" s="19">
        <v>20</v>
      </c>
      <c r="E393" s="36">
        <v>0.41400000000000015</v>
      </c>
      <c r="F393" s="29">
        <v>128000</v>
      </c>
      <c r="G393" s="30">
        <f t="shared" si="9"/>
        <v>52992.000000000022</v>
      </c>
      <c r="H393" s="1"/>
      <c r="I393" s="1"/>
      <c r="J393" s="1"/>
      <c r="K393" s="27"/>
      <c r="L393" s="25"/>
      <c r="M393" s="25"/>
    </row>
    <row r="394" spans="1:13" x14ac:dyDescent="0.25">
      <c r="A394" s="19">
        <v>426</v>
      </c>
      <c r="B394" s="19">
        <v>14</v>
      </c>
      <c r="C394" s="8" t="s">
        <v>527</v>
      </c>
      <c r="D394" s="19" t="s">
        <v>18</v>
      </c>
      <c r="E394" s="36">
        <v>1.3120000000000001</v>
      </c>
      <c r="F394" s="29">
        <v>125000</v>
      </c>
      <c r="G394" s="30">
        <f t="shared" si="9"/>
        <v>164000</v>
      </c>
      <c r="H394" s="1"/>
      <c r="I394" s="1"/>
      <c r="J394" s="1"/>
      <c r="K394" s="27"/>
      <c r="L394" s="25"/>
      <c r="M394" s="25"/>
    </row>
    <row r="395" spans="1:13" x14ac:dyDescent="0.25">
      <c r="A395" s="95" t="s">
        <v>23</v>
      </c>
      <c r="B395" s="96"/>
      <c r="C395" s="96"/>
      <c r="D395" s="96"/>
      <c r="E395" s="96"/>
      <c r="F395" s="96"/>
      <c r="G395" s="97"/>
      <c r="H395" s="1"/>
      <c r="I395" s="1"/>
      <c r="J395" s="1"/>
      <c r="K395" s="27"/>
      <c r="L395" s="25"/>
      <c r="M395" s="25"/>
    </row>
    <row r="396" spans="1:13" x14ac:dyDescent="0.25">
      <c r="A396" s="3" t="s">
        <v>418</v>
      </c>
      <c r="B396" s="3" t="s">
        <v>419</v>
      </c>
      <c r="C396" s="14" t="s">
        <v>437</v>
      </c>
      <c r="D396" s="32" t="s">
        <v>18</v>
      </c>
      <c r="E396" s="36">
        <v>5.8079999999999998</v>
      </c>
      <c r="F396" s="29">
        <v>109000</v>
      </c>
      <c r="G396" s="34">
        <f t="shared" ref="G396:G404" si="10">E396*F396</f>
        <v>633072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418</v>
      </c>
      <c r="B397" s="3" t="s">
        <v>420</v>
      </c>
      <c r="C397" s="14" t="s">
        <v>438</v>
      </c>
      <c r="D397" s="32" t="s">
        <v>18</v>
      </c>
      <c r="E397" s="36">
        <v>12.172000000000001</v>
      </c>
      <c r="F397" s="29">
        <v>139000</v>
      </c>
      <c r="G397" s="34">
        <f t="shared" si="10"/>
        <v>1691908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528</v>
      </c>
      <c r="B398" s="3" t="s">
        <v>529</v>
      </c>
      <c r="C398" s="14" t="s">
        <v>530</v>
      </c>
      <c r="D398" s="32"/>
      <c r="E398" s="36">
        <v>1.6379999999999999</v>
      </c>
      <c r="F398" s="29">
        <v>55000</v>
      </c>
      <c r="G398" s="34">
        <f t="shared" si="10"/>
        <v>90090</v>
      </c>
      <c r="H398" s="1"/>
      <c r="I398" s="1"/>
      <c r="J398" s="1"/>
      <c r="K398" s="27"/>
      <c r="L398" s="25"/>
      <c r="M398" s="25"/>
    </row>
    <row r="399" spans="1:13" x14ac:dyDescent="0.25">
      <c r="A399" s="3" t="s">
        <v>24</v>
      </c>
      <c r="B399" s="3">
        <v>0.85</v>
      </c>
      <c r="C399" s="14" t="s">
        <v>163</v>
      </c>
      <c r="D399" s="32"/>
      <c r="E399" s="36">
        <v>6.0999999999999999E-2</v>
      </c>
      <c r="F399" s="29">
        <v>52000</v>
      </c>
      <c r="G399" s="34">
        <f t="shared" si="10"/>
        <v>3172</v>
      </c>
      <c r="H399" s="1"/>
      <c r="I399" s="1"/>
      <c r="J399" s="1"/>
      <c r="K399" s="27"/>
      <c r="L399" s="25"/>
      <c r="M399" s="25"/>
    </row>
    <row r="400" spans="1:13" x14ac:dyDescent="0.25">
      <c r="A400" s="3" t="s">
        <v>24</v>
      </c>
      <c r="B400" s="3">
        <v>1.5</v>
      </c>
      <c r="C400" s="14" t="s">
        <v>25</v>
      </c>
      <c r="D400" s="32" t="s">
        <v>26</v>
      </c>
      <c r="E400" s="36">
        <v>0.41599999999999998</v>
      </c>
      <c r="F400" s="29">
        <v>55000</v>
      </c>
      <c r="G400" s="34">
        <f t="shared" si="10"/>
        <v>22880</v>
      </c>
      <c r="H400" s="1"/>
      <c r="I400" s="1"/>
      <c r="J400" s="1"/>
      <c r="K400" s="27"/>
      <c r="L400" s="25"/>
      <c r="M400" s="25"/>
    </row>
    <row r="401" spans="1:13" x14ac:dyDescent="0.25">
      <c r="A401" s="3" t="s">
        <v>24</v>
      </c>
      <c r="B401" s="3">
        <v>14</v>
      </c>
      <c r="C401" s="14" t="s">
        <v>249</v>
      </c>
      <c r="D401" s="32">
        <v>3</v>
      </c>
      <c r="E401" s="36">
        <v>0.2</v>
      </c>
      <c r="F401" s="29">
        <v>55000</v>
      </c>
      <c r="G401" s="34">
        <f t="shared" si="10"/>
        <v>11000</v>
      </c>
      <c r="H401" s="1"/>
      <c r="I401" s="1"/>
      <c r="J401" s="1"/>
      <c r="K401" s="27"/>
      <c r="L401" s="25"/>
      <c r="M401" s="25"/>
    </row>
    <row r="402" spans="1:13" x14ac:dyDescent="0.25">
      <c r="A402" s="3" t="s">
        <v>28</v>
      </c>
      <c r="B402" s="3">
        <v>12</v>
      </c>
      <c r="C402" s="14" t="s">
        <v>31</v>
      </c>
      <c r="D402" s="32">
        <v>3</v>
      </c>
      <c r="E402" s="36">
        <v>0.36</v>
      </c>
      <c r="F402" s="29">
        <v>60000</v>
      </c>
      <c r="G402" s="34">
        <f t="shared" si="10"/>
        <v>21600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28</v>
      </c>
      <c r="B403" s="3">
        <v>12</v>
      </c>
      <c r="C403" s="14" t="s">
        <v>182</v>
      </c>
      <c r="D403" s="32">
        <v>3</v>
      </c>
      <c r="E403" s="36">
        <v>0.14000000000000001</v>
      </c>
      <c r="F403" s="29">
        <v>60000</v>
      </c>
      <c r="G403" s="34">
        <f t="shared" si="10"/>
        <v>8400</v>
      </c>
      <c r="H403" s="1"/>
      <c r="I403" s="1"/>
      <c r="J403" s="1"/>
      <c r="K403" s="27"/>
      <c r="L403" s="25"/>
      <c r="M403" s="25"/>
    </row>
    <row r="404" spans="1:13" x14ac:dyDescent="0.25">
      <c r="A404" s="4" t="s">
        <v>28</v>
      </c>
      <c r="B404" s="3">
        <v>28</v>
      </c>
      <c r="C404" s="14" t="s">
        <v>29</v>
      </c>
      <c r="D404" s="32" t="s">
        <v>30</v>
      </c>
      <c r="E404" s="36">
        <v>8.9600000000000009</v>
      </c>
      <c r="F404" s="29">
        <v>65000</v>
      </c>
      <c r="G404" s="34">
        <f t="shared" si="10"/>
        <v>582400</v>
      </c>
      <c r="H404" s="1"/>
      <c r="I404" s="1"/>
      <c r="J404" s="1"/>
      <c r="K404" s="27"/>
      <c r="L404" s="25"/>
      <c r="M404" s="25"/>
    </row>
    <row r="405" spans="1:13" x14ac:dyDescent="0.25">
      <c r="A405" s="4" t="s">
        <v>28</v>
      </c>
      <c r="B405" s="3">
        <v>28</v>
      </c>
      <c r="C405" s="14" t="s">
        <v>31</v>
      </c>
      <c r="D405" s="32">
        <v>3</v>
      </c>
      <c r="E405" s="36">
        <v>4.0000000000000001E-3</v>
      </c>
      <c r="F405" s="29">
        <v>56000</v>
      </c>
      <c r="G405" s="30">
        <f>F405*E405</f>
        <v>224</v>
      </c>
      <c r="H405" s="1"/>
      <c r="I405" s="1"/>
      <c r="J405" s="1"/>
      <c r="K405" s="27"/>
      <c r="L405" s="25"/>
      <c r="M405" s="25"/>
    </row>
    <row r="406" spans="1:13" x14ac:dyDescent="0.25">
      <c r="A406" s="3" t="s">
        <v>28</v>
      </c>
      <c r="B406" s="3">
        <v>35</v>
      </c>
      <c r="C406" s="14" t="s">
        <v>32</v>
      </c>
      <c r="D406" s="32" t="s">
        <v>33</v>
      </c>
      <c r="E406" s="36">
        <v>3.5</v>
      </c>
      <c r="F406" s="29">
        <v>75000</v>
      </c>
      <c r="G406" s="30">
        <f>F406*E406</f>
        <v>262500</v>
      </c>
      <c r="H406" s="1"/>
      <c r="I406" s="1"/>
      <c r="J406" s="1"/>
      <c r="K406" s="27"/>
      <c r="L406" s="25"/>
      <c r="M406" s="25"/>
    </row>
    <row r="407" spans="1:13" x14ac:dyDescent="0.25">
      <c r="A407" s="3" t="s">
        <v>28</v>
      </c>
      <c r="B407" s="3">
        <v>50</v>
      </c>
      <c r="C407" s="14" t="s">
        <v>182</v>
      </c>
      <c r="D407" s="32">
        <v>35</v>
      </c>
      <c r="E407" s="36">
        <v>0.19</v>
      </c>
      <c r="F407" s="29">
        <v>60000</v>
      </c>
      <c r="G407" s="30">
        <f>F407*E407</f>
        <v>11400</v>
      </c>
      <c r="H407" s="1"/>
      <c r="I407" s="1"/>
      <c r="J407" s="1"/>
      <c r="K407" s="27"/>
      <c r="L407" s="25"/>
      <c r="M407" s="25"/>
    </row>
    <row r="408" spans="1:13" x14ac:dyDescent="0.25">
      <c r="A408" s="3" t="s">
        <v>28</v>
      </c>
      <c r="B408" s="3">
        <v>50</v>
      </c>
      <c r="C408" s="14" t="s">
        <v>182</v>
      </c>
      <c r="D408" s="32">
        <v>45</v>
      </c>
      <c r="E408" s="36">
        <v>0.31</v>
      </c>
      <c r="F408" s="29">
        <v>60000</v>
      </c>
      <c r="G408" s="30">
        <f>F408*E408</f>
        <v>18600</v>
      </c>
      <c r="H408" s="1"/>
      <c r="I408" s="1"/>
      <c r="J408" s="1"/>
      <c r="K408" s="27"/>
      <c r="L408" s="25"/>
      <c r="M408" s="25"/>
    </row>
    <row r="409" spans="1:13" x14ac:dyDescent="0.25">
      <c r="A409" s="3" t="s">
        <v>49</v>
      </c>
      <c r="B409" s="3">
        <v>10</v>
      </c>
      <c r="C409" s="14" t="s">
        <v>50</v>
      </c>
      <c r="D409" s="32" t="s">
        <v>51</v>
      </c>
      <c r="E409" s="36">
        <v>2.3519999999999999</v>
      </c>
      <c r="F409" s="29">
        <v>49000</v>
      </c>
      <c r="G409" s="30">
        <f>F409*E409</f>
        <v>115248</v>
      </c>
      <c r="H409" s="1"/>
      <c r="I409" s="1"/>
      <c r="J409" s="1"/>
      <c r="K409" s="27"/>
      <c r="L409" s="25"/>
      <c r="M409" s="25"/>
    </row>
    <row r="410" spans="1:13" x14ac:dyDescent="0.25">
      <c r="A410" s="98" t="s">
        <v>45</v>
      </c>
      <c r="B410" s="99"/>
      <c r="C410" s="99"/>
      <c r="D410" s="99"/>
      <c r="E410" s="99"/>
      <c r="F410" s="99"/>
      <c r="G410" s="100"/>
      <c r="H410" s="1"/>
      <c r="I410" s="1"/>
      <c r="J410" s="1"/>
      <c r="K410" s="27"/>
      <c r="L410" s="25"/>
      <c r="M410" s="25"/>
    </row>
    <row r="411" spans="1:13" x14ac:dyDescent="0.25">
      <c r="A411" s="19">
        <v>159</v>
      </c>
      <c r="B411" s="19">
        <v>7</v>
      </c>
      <c r="C411" s="8" t="s">
        <v>59</v>
      </c>
      <c r="D411" s="19"/>
      <c r="E411" s="36">
        <v>0.155</v>
      </c>
      <c r="F411" s="30">
        <v>55000</v>
      </c>
      <c r="G411" s="30">
        <f>E411*F411</f>
        <v>8525</v>
      </c>
      <c r="H411" s="1"/>
      <c r="I411" s="1"/>
      <c r="J411" s="1"/>
      <c r="K411" s="27"/>
      <c r="L411" s="25"/>
      <c r="M411" s="25"/>
    </row>
    <row r="412" spans="1:13" x14ac:dyDescent="0.25">
      <c r="A412" s="19">
        <v>159</v>
      </c>
      <c r="B412" s="19">
        <v>10</v>
      </c>
      <c r="C412" s="8" t="s">
        <v>34</v>
      </c>
      <c r="D412" s="19"/>
      <c r="E412" s="36">
        <v>0.33700000000000002</v>
      </c>
      <c r="F412" s="30">
        <v>55000</v>
      </c>
      <c r="G412" s="30">
        <f>E412*F412</f>
        <v>18535</v>
      </c>
      <c r="H412" s="1"/>
      <c r="I412" s="1"/>
      <c r="J412" s="1"/>
      <c r="K412" s="27"/>
      <c r="L412" s="25"/>
      <c r="M412" s="25"/>
    </row>
    <row r="413" spans="1:13" x14ac:dyDescent="0.25">
      <c r="A413" s="19">
        <v>168</v>
      </c>
      <c r="B413" s="19">
        <v>14</v>
      </c>
      <c r="C413" s="8" t="s">
        <v>35</v>
      </c>
      <c r="D413" s="19"/>
      <c r="E413" s="36">
        <v>0.52600000000000002</v>
      </c>
      <c r="F413" s="30">
        <v>55000</v>
      </c>
      <c r="G413" s="30">
        <f>E413*F413</f>
        <v>28930</v>
      </c>
      <c r="H413" s="1"/>
      <c r="I413" s="1"/>
      <c r="J413" s="1"/>
      <c r="K413" s="27"/>
      <c r="L413" s="25"/>
      <c r="M413" s="25"/>
    </row>
    <row r="414" spans="1:13" x14ac:dyDescent="0.25">
      <c r="A414" s="91" t="s">
        <v>46</v>
      </c>
      <c r="B414" s="92"/>
      <c r="C414" s="92"/>
      <c r="D414" s="92"/>
      <c r="E414" s="92"/>
      <c r="F414" s="92"/>
      <c r="G414" s="93"/>
      <c r="H414" s="1"/>
      <c r="I414" s="1"/>
      <c r="J414" s="1"/>
      <c r="K414" s="27"/>
      <c r="L414" s="25"/>
      <c r="M414" s="25"/>
    </row>
    <row r="415" spans="1:13" x14ac:dyDescent="0.25">
      <c r="A415" s="60"/>
      <c r="B415" s="60"/>
      <c r="C415" s="60"/>
      <c r="D415" s="55" t="s">
        <v>38</v>
      </c>
      <c r="E415" s="36"/>
      <c r="F415" s="55" t="s">
        <v>5</v>
      </c>
      <c r="G415" s="55" t="s">
        <v>6</v>
      </c>
      <c r="H415" s="1"/>
      <c r="I415" s="1"/>
      <c r="J415" s="1"/>
      <c r="K415" s="27"/>
      <c r="L415" s="25"/>
      <c r="M415" s="25"/>
    </row>
    <row r="416" spans="1:13" x14ac:dyDescent="0.25">
      <c r="A416" s="90" t="s">
        <v>39</v>
      </c>
      <c r="B416" s="90"/>
      <c r="C416" s="90"/>
      <c r="D416" s="35" t="s">
        <v>40</v>
      </c>
      <c r="E416" s="36">
        <v>1</v>
      </c>
      <c r="F416" s="34">
        <v>30000</v>
      </c>
      <c r="G416" s="34">
        <f>E416*F416</f>
        <v>30000</v>
      </c>
      <c r="H416" s="1"/>
      <c r="I416" s="1"/>
      <c r="J416" s="1"/>
      <c r="K416" s="27"/>
      <c r="L416" s="25"/>
      <c r="M416" s="25"/>
    </row>
    <row r="417" spans="1:13" x14ac:dyDescent="0.25">
      <c r="A417" s="90" t="s">
        <v>41</v>
      </c>
      <c r="B417" s="90"/>
      <c r="C417" s="90"/>
      <c r="D417" s="35" t="s">
        <v>40</v>
      </c>
      <c r="E417" s="36">
        <v>10</v>
      </c>
      <c r="F417" s="34" t="s">
        <v>27</v>
      </c>
      <c r="G417" s="34" t="s">
        <v>27</v>
      </c>
      <c r="H417" s="1"/>
      <c r="I417" s="1"/>
      <c r="J417" s="1"/>
      <c r="K417" s="27"/>
      <c r="L417" s="25"/>
      <c r="M417" s="25"/>
    </row>
    <row r="418" spans="1:13" x14ac:dyDescent="0.25">
      <c r="A418" s="90" t="s">
        <v>42</v>
      </c>
      <c r="B418" s="90"/>
      <c r="C418" s="90"/>
      <c r="D418" s="35" t="s">
        <v>40</v>
      </c>
      <c r="E418" s="36">
        <v>4</v>
      </c>
      <c r="F418" s="34">
        <v>800</v>
      </c>
      <c r="G418" s="34">
        <f>E418*F418</f>
        <v>3200</v>
      </c>
      <c r="H418" s="1"/>
      <c r="I418" s="1"/>
      <c r="J418" s="1"/>
      <c r="K418" s="27"/>
      <c r="L418" s="25"/>
      <c r="M418" s="25"/>
    </row>
    <row r="419" spans="1:13" x14ac:dyDescent="0.25">
      <c r="A419" s="90" t="s">
        <v>43</v>
      </c>
      <c r="B419" s="90"/>
      <c r="C419" s="90"/>
      <c r="D419" s="35" t="s">
        <v>40</v>
      </c>
      <c r="E419" s="36">
        <v>11</v>
      </c>
      <c r="F419" s="34">
        <v>800</v>
      </c>
      <c r="G419" s="34">
        <f>E419*F419</f>
        <v>8800</v>
      </c>
    </row>
    <row r="420" spans="1:13" x14ac:dyDescent="0.25">
      <c r="A420" s="88" t="s">
        <v>71</v>
      </c>
      <c r="B420" s="88"/>
      <c r="C420" s="88"/>
      <c r="D420" s="88"/>
      <c r="E420" s="88"/>
      <c r="F420" s="88"/>
      <c r="G420" s="89"/>
    </row>
    <row r="421" spans="1:13" x14ac:dyDescent="0.25">
      <c r="A421" s="67"/>
      <c r="B421" s="67"/>
      <c r="C421" s="88" t="s">
        <v>73</v>
      </c>
      <c r="D421" s="88"/>
      <c r="E421" s="88"/>
      <c r="F421" s="88"/>
      <c r="G421" s="89"/>
    </row>
    <row r="422" spans="1:13" x14ac:dyDescent="0.25">
      <c r="A422" s="86" t="s">
        <v>386</v>
      </c>
      <c r="B422" s="86"/>
      <c r="C422" s="86"/>
      <c r="D422" s="86"/>
      <c r="E422" s="86"/>
      <c r="F422" s="86"/>
      <c r="G422" s="87"/>
    </row>
    <row r="423" spans="1:13" x14ac:dyDescent="0.25">
      <c r="A423" s="1"/>
      <c r="B423" s="1"/>
      <c r="C423" s="1"/>
      <c r="D423" s="27"/>
      <c r="E423" s="62"/>
      <c r="F423" s="25"/>
      <c r="G423" s="25"/>
    </row>
    <row r="424" spans="1:13" x14ac:dyDescent="0.25">
      <c r="A424" s="1"/>
      <c r="B424" s="1"/>
      <c r="C424" s="1"/>
      <c r="D424" s="27"/>
      <c r="E424" s="62"/>
      <c r="F424" s="25"/>
      <c r="G424" s="25"/>
    </row>
    <row r="425" spans="1:13" x14ac:dyDescent="0.25">
      <c r="A425" s="1"/>
      <c r="B425" s="1"/>
      <c r="C425" s="1"/>
      <c r="D425" s="27"/>
      <c r="E425" s="62"/>
      <c r="F425" s="25"/>
      <c r="G425" s="25"/>
    </row>
    <row r="426" spans="1:13" x14ac:dyDescent="0.25">
      <c r="A426" s="1"/>
      <c r="B426" s="1"/>
      <c r="C426" s="1"/>
      <c r="D426" s="27"/>
      <c r="E426" s="62"/>
      <c r="F426" s="25"/>
      <c r="G426" s="25"/>
    </row>
    <row r="427" spans="1:13" x14ac:dyDescent="0.25">
      <c r="A427" s="1"/>
      <c r="B427" s="1"/>
      <c r="C427" s="1"/>
      <c r="D427" s="27"/>
      <c r="E427" s="62"/>
      <c r="F427" s="25"/>
      <c r="G427" s="25"/>
    </row>
    <row r="428" spans="1:13" x14ac:dyDescent="0.25">
      <c r="A428" s="1"/>
      <c r="B428" s="1"/>
      <c r="C428" s="1"/>
      <c r="D428" s="27"/>
      <c r="E428" s="62"/>
      <c r="F428" s="25"/>
      <c r="G428" s="25"/>
    </row>
    <row r="429" spans="1:13" x14ac:dyDescent="0.25">
      <c r="A429" s="1"/>
      <c r="B429" s="1"/>
      <c r="C429" s="1"/>
      <c r="D429" s="27"/>
      <c r="E429" s="62"/>
      <c r="F429" s="25"/>
      <c r="G429" s="25"/>
    </row>
    <row r="430" spans="1:13" x14ac:dyDescent="0.25">
      <c r="A430" s="1"/>
      <c r="B430" s="1"/>
      <c r="C430" s="1"/>
      <c r="D430" s="27"/>
      <c r="E430" s="62"/>
      <c r="F430" s="25"/>
      <c r="G430" s="25"/>
    </row>
    <row r="431" spans="1:13" x14ac:dyDescent="0.25">
      <c r="A431" s="1"/>
      <c r="B431" s="1"/>
      <c r="C431" s="1"/>
      <c r="D431" s="27"/>
      <c r="E431" s="62"/>
      <c r="F431" s="25"/>
      <c r="G431" s="25"/>
    </row>
    <row r="432" spans="1:13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  <row r="452" spans="1:7" x14ac:dyDescent="0.25">
      <c r="A452" s="1"/>
      <c r="B452" s="1"/>
      <c r="C452" s="1"/>
      <c r="D452" s="27"/>
      <c r="E452" s="62"/>
      <c r="F452" s="25"/>
      <c r="G452" s="25"/>
    </row>
    <row r="453" spans="1:7" x14ac:dyDescent="0.25">
      <c r="A453" s="1"/>
      <c r="B453" s="1"/>
      <c r="C453" s="1"/>
      <c r="D453" s="27"/>
      <c r="E453" s="62"/>
      <c r="F453" s="25"/>
      <c r="G453" s="25"/>
    </row>
    <row r="454" spans="1:7" x14ac:dyDescent="0.25">
      <c r="A454" s="1"/>
      <c r="B454" s="1"/>
      <c r="C454" s="1"/>
      <c r="D454" s="27"/>
      <c r="E454" s="62"/>
      <c r="F454" s="25"/>
      <c r="G454" s="25"/>
    </row>
    <row r="455" spans="1:7" x14ac:dyDescent="0.25">
      <c r="A455" s="1"/>
      <c r="B455" s="1"/>
      <c r="C455" s="1"/>
      <c r="D455" s="27"/>
      <c r="E455" s="62"/>
      <c r="F455" s="25"/>
      <c r="G455" s="25"/>
    </row>
    <row r="456" spans="1:7" x14ac:dyDescent="0.25">
      <c r="A456" s="1"/>
      <c r="B456" s="1"/>
      <c r="C456" s="1"/>
      <c r="D456" s="27"/>
      <c r="E456" s="62"/>
      <c r="F456" s="25"/>
      <c r="G456" s="25"/>
    </row>
    <row r="457" spans="1:7" x14ac:dyDescent="0.25">
      <c r="A457" s="1"/>
      <c r="B457" s="1"/>
      <c r="C457" s="1"/>
      <c r="D457" s="27"/>
      <c r="E457" s="62"/>
      <c r="F457" s="25"/>
      <c r="G457" s="25"/>
    </row>
  </sheetData>
  <mergeCells count="25">
    <mergeCell ref="H60:M60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4:G54"/>
    <mergeCell ref="A60:G60"/>
    <mergeCell ref="H61:M61"/>
    <mergeCell ref="A61:G61"/>
    <mergeCell ref="A153:G153"/>
    <mergeCell ref="A395:G395"/>
    <mergeCell ref="A410:G410"/>
    <mergeCell ref="A422:G422"/>
    <mergeCell ref="A420:G420"/>
    <mergeCell ref="C421:G421"/>
    <mergeCell ref="A419:C419"/>
    <mergeCell ref="A414:G414"/>
    <mergeCell ref="A416:C416"/>
    <mergeCell ref="A417:C417"/>
    <mergeCell ref="A418:C418"/>
  </mergeCells>
  <conditionalFormatting sqref="E396:E398 E62:E151 E9:E52 E154:E280 E282:E318 E324:E393">
    <cfRule type="cellIs" dxfId="4" priority="9" stopIfTrue="1" operator="lessThanOrEqual">
      <formula>0.01</formula>
    </cfRule>
  </conditionalFormatting>
  <conditionalFormatting sqref="E55:E59 E399:E409">
    <cfRule type="cellIs" dxfId="3" priority="15" stopIfTrue="1" operator="lessThanOrEqual">
      <formula>0.01</formula>
    </cfRule>
  </conditionalFormatting>
  <conditionalFormatting sqref="E152">
    <cfRule type="cellIs" dxfId="2" priority="4" stopIfTrue="1" operator="lessThanOrEqual">
      <formula>0.01</formula>
    </cfRule>
  </conditionalFormatting>
  <conditionalFormatting sqref="E53">
    <cfRule type="cellIs" dxfId="1" priority="2" stopIfTrue="1" operator="lessThanOrEqual">
      <formula>0.01</formula>
    </cfRule>
  </conditionalFormatting>
  <conditionalFormatting sqref="E39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85</v>
      </c>
      <c r="B1" s="72" t="s">
        <v>86</v>
      </c>
      <c r="C1" s="73" t="s">
        <v>87</v>
      </c>
      <c r="D1" s="73" t="s">
        <v>38</v>
      </c>
      <c r="E1" s="73" t="s">
        <v>88</v>
      </c>
      <c r="H1" s="72" t="s">
        <v>85</v>
      </c>
      <c r="I1" s="72" t="s">
        <v>89</v>
      </c>
      <c r="J1" s="73" t="s">
        <v>87</v>
      </c>
      <c r="K1" s="73" t="s">
        <v>38</v>
      </c>
      <c r="L1" s="73" t="s">
        <v>88</v>
      </c>
    </row>
    <row r="2" spans="1:12" x14ac:dyDescent="0.25">
      <c r="A2" s="74">
        <v>1</v>
      </c>
      <c r="B2" s="75" t="s">
        <v>90</v>
      </c>
      <c r="C2" s="76">
        <v>34.5</v>
      </c>
      <c r="D2" s="77" t="s">
        <v>91</v>
      </c>
      <c r="E2" s="77" t="s">
        <v>92</v>
      </c>
      <c r="H2" s="74">
        <v>1</v>
      </c>
      <c r="I2" s="75" t="s">
        <v>90</v>
      </c>
      <c r="J2" s="76">
        <v>65</v>
      </c>
      <c r="K2" s="77" t="s">
        <v>91</v>
      </c>
      <c r="L2" s="77" t="s">
        <v>92</v>
      </c>
    </row>
    <row r="3" spans="1:12" x14ac:dyDescent="0.25">
      <c r="A3" s="74">
        <v>2</v>
      </c>
      <c r="B3" s="75" t="s">
        <v>93</v>
      </c>
      <c r="C3" s="76">
        <v>45</v>
      </c>
      <c r="D3" s="77" t="s">
        <v>91</v>
      </c>
      <c r="E3" s="77" t="s">
        <v>92</v>
      </c>
      <c r="H3" s="74">
        <v>2</v>
      </c>
      <c r="I3" s="75" t="s">
        <v>94</v>
      </c>
      <c r="J3" s="76">
        <v>80</v>
      </c>
      <c r="K3" s="77" t="s">
        <v>91</v>
      </c>
      <c r="L3" s="77" t="s">
        <v>92</v>
      </c>
    </row>
    <row r="4" spans="1:12" x14ac:dyDescent="0.25">
      <c r="A4" s="74">
        <v>3</v>
      </c>
      <c r="B4" s="75" t="s">
        <v>95</v>
      </c>
      <c r="C4" s="76">
        <v>80</v>
      </c>
      <c r="D4" s="77" t="s">
        <v>91</v>
      </c>
      <c r="E4" s="77" t="s">
        <v>92</v>
      </c>
      <c r="H4" s="74">
        <v>3</v>
      </c>
      <c r="I4" s="75" t="s">
        <v>96</v>
      </c>
      <c r="J4" s="76">
        <v>95</v>
      </c>
      <c r="K4" s="77" t="s">
        <v>91</v>
      </c>
      <c r="L4" s="77" t="s">
        <v>92</v>
      </c>
    </row>
    <row r="5" spans="1:12" x14ac:dyDescent="0.25">
      <c r="A5" s="74">
        <v>4</v>
      </c>
      <c r="B5" s="75" t="s">
        <v>97</v>
      </c>
      <c r="C5" s="76">
        <v>95</v>
      </c>
      <c r="D5" s="77" t="s">
        <v>91</v>
      </c>
      <c r="E5" s="77" t="s">
        <v>92</v>
      </c>
      <c r="H5" s="74">
        <v>4</v>
      </c>
      <c r="I5" s="75" t="s">
        <v>98</v>
      </c>
      <c r="J5" s="76">
        <v>120</v>
      </c>
      <c r="K5" s="77" t="s">
        <v>91</v>
      </c>
      <c r="L5" s="77" t="s">
        <v>92</v>
      </c>
    </row>
    <row r="6" spans="1:12" x14ac:dyDescent="0.25">
      <c r="A6" s="74">
        <v>5</v>
      </c>
      <c r="B6" s="75" t="s">
        <v>99</v>
      </c>
      <c r="C6" s="76">
        <v>100</v>
      </c>
      <c r="D6" s="77" t="s">
        <v>91</v>
      </c>
      <c r="E6" s="77" t="s">
        <v>92</v>
      </c>
      <c r="H6" s="74">
        <v>5</v>
      </c>
      <c r="I6" s="75" t="s">
        <v>100</v>
      </c>
      <c r="J6" s="76">
        <v>140</v>
      </c>
      <c r="K6" s="77" t="s">
        <v>91</v>
      </c>
      <c r="L6" s="77" t="s">
        <v>92</v>
      </c>
    </row>
    <row r="7" spans="1:12" x14ac:dyDescent="0.25">
      <c r="A7" s="74">
        <v>6</v>
      </c>
      <c r="B7" s="75" t="s">
        <v>101</v>
      </c>
      <c r="C7" s="76">
        <v>105</v>
      </c>
      <c r="D7" s="77" t="s">
        <v>91</v>
      </c>
      <c r="E7" s="77" t="s">
        <v>92</v>
      </c>
      <c r="H7" s="74">
        <v>6</v>
      </c>
      <c r="I7" s="75" t="s">
        <v>102</v>
      </c>
      <c r="J7" s="76">
        <v>150</v>
      </c>
      <c r="K7" s="77" t="s">
        <v>91</v>
      </c>
      <c r="L7" s="77" t="s">
        <v>92</v>
      </c>
    </row>
    <row r="8" spans="1:12" x14ac:dyDescent="0.25">
      <c r="A8" s="74">
        <v>7</v>
      </c>
      <c r="B8" s="75" t="s">
        <v>103</v>
      </c>
      <c r="C8" s="76">
        <v>130</v>
      </c>
      <c r="D8" s="77" t="s">
        <v>91</v>
      </c>
      <c r="E8" s="77" t="s">
        <v>92</v>
      </c>
      <c r="H8" s="74">
        <v>7</v>
      </c>
      <c r="I8" s="75" t="s">
        <v>103</v>
      </c>
      <c r="J8" s="76">
        <v>200</v>
      </c>
      <c r="K8" s="77" t="s">
        <v>91</v>
      </c>
      <c r="L8" s="77" t="s">
        <v>92</v>
      </c>
    </row>
    <row r="9" spans="1:12" x14ac:dyDescent="0.25">
      <c r="A9" s="74">
        <v>8</v>
      </c>
      <c r="B9" s="75" t="s">
        <v>104</v>
      </c>
      <c r="C9" s="76">
        <v>160</v>
      </c>
      <c r="D9" s="77" t="s">
        <v>91</v>
      </c>
      <c r="E9" s="77" t="s">
        <v>92</v>
      </c>
      <c r="H9" s="74">
        <v>8</v>
      </c>
      <c r="I9" s="75" t="s">
        <v>104</v>
      </c>
      <c r="J9" s="76">
        <v>230</v>
      </c>
      <c r="K9" s="77" t="s">
        <v>91</v>
      </c>
      <c r="L9" s="77" t="s">
        <v>92</v>
      </c>
    </row>
    <row r="10" spans="1:12" x14ac:dyDescent="0.25">
      <c r="A10" s="74">
        <v>9</v>
      </c>
      <c r="B10" s="75" t="s">
        <v>105</v>
      </c>
      <c r="C10" s="76">
        <v>200</v>
      </c>
      <c r="D10" s="77" t="s">
        <v>91</v>
      </c>
      <c r="E10" s="77" t="s">
        <v>92</v>
      </c>
      <c r="H10" s="74">
        <v>9</v>
      </c>
      <c r="I10" s="75" t="s">
        <v>106</v>
      </c>
      <c r="J10" s="76">
        <v>264.49999999999994</v>
      </c>
      <c r="K10" s="77" t="s">
        <v>91</v>
      </c>
      <c r="L10" s="77" t="s">
        <v>92</v>
      </c>
    </row>
    <row r="11" spans="1:12" x14ac:dyDescent="0.25">
      <c r="A11" s="74">
        <v>10</v>
      </c>
      <c r="B11" s="75" t="s">
        <v>107</v>
      </c>
      <c r="C11" s="76">
        <v>229.99999999999997</v>
      </c>
      <c r="D11" s="77" t="s">
        <v>91</v>
      </c>
      <c r="E11" s="77" t="s">
        <v>92</v>
      </c>
      <c r="H11" s="74">
        <v>10</v>
      </c>
      <c r="I11" s="75" t="s">
        <v>108</v>
      </c>
      <c r="J11" s="76">
        <v>330</v>
      </c>
      <c r="K11" s="77" t="s">
        <v>91</v>
      </c>
      <c r="L11" s="77" t="s">
        <v>92</v>
      </c>
    </row>
    <row r="12" spans="1:12" x14ac:dyDescent="0.25">
      <c r="A12" s="74">
        <v>11</v>
      </c>
      <c r="B12" s="75" t="s">
        <v>109</v>
      </c>
      <c r="C12" s="76">
        <v>300</v>
      </c>
      <c r="D12" s="77" t="s">
        <v>91</v>
      </c>
      <c r="E12" s="77" t="s">
        <v>92</v>
      </c>
      <c r="H12" s="74">
        <v>11</v>
      </c>
      <c r="I12" s="75" t="s">
        <v>110</v>
      </c>
      <c r="J12" s="76">
        <v>55</v>
      </c>
      <c r="K12" s="77" t="s">
        <v>91</v>
      </c>
      <c r="L12" s="77" t="s">
        <v>92</v>
      </c>
    </row>
    <row r="13" spans="1:12" x14ac:dyDescent="0.25">
      <c r="A13" s="74">
        <v>12</v>
      </c>
      <c r="B13" s="75" t="s">
        <v>111</v>
      </c>
      <c r="C13" s="76">
        <v>379.49999999999994</v>
      </c>
      <c r="D13" s="77" t="s">
        <v>91</v>
      </c>
      <c r="E13" s="77" t="s">
        <v>92</v>
      </c>
      <c r="H13" s="74">
        <v>12</v>
      </c>
      <c r="I13" s="75" t="s">
        <v>112</v>
      </c>
      <c r="J13" s="76">
        <v>65</v>
      </c>
      <c r="K13" s="77" t="s">
        <v>91</v>
      </c>
      <c r="L13" s="77" t="s">
        <v>92</v>
      </c>
    </row>
    <row r="14" spans="1:12" x14ac:dyDescent="0.25">
      <c r="A14" s="74">
        <v>13</v>
      </c>
      <c r="B14" s="75" t="s">
        <v>113</v>
      </c>
      <c r="C14" s="76">
        <v>405</v>
      </c>
      <c r="D14" s="77" t="s">
        <v>91</v>
      </c>
      <c r="E14" s="77" t="s">
        <v>92</v>
      </c>
      <c r="H14" s="74">
        <v>13</v>
      </c>
      <c r="I14" s="75" t="s">
        <v>114</v>
      </c>
      <c r="J14" s="76">
        <v>80</v>
      </c>
      <c r="K14" s="77" t="s">
        <v>91</v>
      </c>
      <c r="L14" s="77" t="s">
        <v>92</v>
      </c>
    </row>
    <row r="15" spans="1:12" x14ac:dyDescent="0.25">
      <c r="A15" s="74">
        <v>14</v>
      </c>
      <c r="B15" s="75" t="s">
        <v>115</v>
      </c>
      <c r="C15" s="80">
        <v>520</v>
      </c>
      <c r="D15" s="77" t="s">
        <v>91</v>
      </c>
      <c r="E15" s="77" t="s">
        <v>92</v>
      </c>
      <c r="H15" s="74">
        <v>14</v>
      </c>
      <c r="I15" s="75" t="s">
        <v>116</v>
      </c>
      <c r="J15" s="76">
        <v>105</v>
      </c>
      <c r="K15" s="77" t="s">
        <v>91</v>
      </c>
      <c r="L15" s="77" t="s">
        <v>92</v>
      </c>
    </row>
    <row r="16" spans="1:12" x14ac:dyDescent="0.25">
      <c r="A16" s="74">
        <v>15</v>
      </c>
      <c r="B16" s="75" t="s">
        <v>117</v>
      </c>
      <c r="C16" s="76">
        <v>609.5</v>
      </c>
      <c r="D16" s="77" t="s">
        <v>91</v>
      </c>
      <c r="E16" s="77" t="s">
        <v>92</v>
      </c>
      <c r="H16" s="74">
        <v>15</v>
      </c>
      <c r="I16" s="75" t="s">
        <v>118</v>
      </c>
      <c r="J16" s="76">
        <v>65</v>
      </c>
      <c r="K16" s="77" t="s">
        <v>91</v>
      </c>
      <c r="L16" s="77" t="s">
        <v>92</v>
      </c>
    </row>
    <row r="17" spans="1:12" x14ac:dyDescent="0.25">
      <c r="A17" s="74">
        <v>16</v>
      </c>
      <c r="B17" s="75" t="s">
        <v>119</v>
      </c>
      <c r="C17" s="76">
        <v>760</v>
      </c>
      <c r="D17" s="77" t="s">
        <v>91</v>
      </c>
      <c r="E17" s="77" t="s">
        <v>92</v>
      </c>
      <c r="H17" s="74">
        <v>16</v>
      </c>
      <c r="I17" s="75" t="s">
        <v>120</v>
      </c>
      <c r="J17" s="76">
        <v>59.512499999999989</v>
      </c>
      <c r="K17" s="77" t="s">
        <v>91</v>
      </c>
      <c r="L17" s="77" t="s">
        <v>92</v>
      </c>
    </row>
    <row r="18" spans="1:12" x14ac:dyDescent="0.25">
      <c r="A18" s="74">
        <v>17</v>
      </c>
      <c r="B18" s="75" t="s">
        <v>121</v>
      </c>
      <c r="C18" s="76">
        <v>900</v>
      </c>
      <c r="D18" s="77" t="s">
        <v>91</v>
      </c>
      <c r="E18" s="77" t="s">
        <v>92</v>
      </c>
      <c r="H18" s="74">
        <v>17</v>
      </c>
      <c r="I18" s="75" t="s">
        <v>122</v>
      </c>
      <c r="J18" s="76">
        <v>80</v>
      </c>
      <c r="K18" s="77" t="s">
        <v>91</v>
      </c>
      <c r="L18" s="77" t="s">
        <v>92</v>
      </c>
    </row>
    <row r="19" spans="1:12" x14ac:dyDescent="0.25">
      <c r="A19" s="74">
        <v>18</v>
      </c>
      <c r="B19" s="75" t="s">
        <v>123</v>
      </c>
      <c r="C19" s="76">
        <v>1050</v>
      </c>
      <c r="D19" s="77" t="s">
        <v>91</v>
      </c>
      <c r="E19" s="77" t="s">
        <v>92</v>
      </c>
      <c r="H19" s="74">
        <v>18</v>
      </c>
      <c r="I19" s="75" t="s">
        <v>124</v>
      </c>
      <c r="J19" s="76">
        <v>100</v>
      </c>
      <c r="K19" s="77" t="s">
        <v>91</v>
      </c>
      <c r="L19" s="77" t="s">
        <v>92</v>
      </c>
    </row>
    <row r="20" spans="1:12" x14ac:dyDescent="0.25">
      <c r="A20" s="74">
        <v>19</v>
      </c>
      <c r="B20" s="75" t="s">
        <v>125</v>
      </c>
      <c r="C20" s="76">
        <v>1200</v>
      </c>
      <c r="D20" s="77" t="s">
        <v>91</v>
      </c>
      <c r="E20" s="77" t="s">
        <v>92</v>
      </c>
      <c r="H20" s="74">
        <v>19</v>
      </c>
      <c r="I20" s="75" t="s">
        <v>126</v>
      </c>
      <c r="J20" s="76">
        <v>125</v>
      </c>
      <c r="K20" s="77" t="s">
        <v>91</v>
      </c>
      <c r="L20" s="77" t="s">
        <v>92</v>
      </c>
    </row>
    <row r="21" spans="1:12" x14ac:dyDescent="0.25">
      <c r="A21" s="74">
        <v>20</v>
      </c>
      <c r="B21" s="75" t="s">
        <v>127</v>
      </c>
      <c r="C21" s="76">
        <v>1350</v>
      </c>
      <c r="D21" s="77" t="s">
        <v>91</v>
      </c>
      <c r="E21" s="77" t="s">
        <v>92</v>
      </c>
      <c r="H21" s="74">
        <v>20</v>
      </c>
      <c r="I21" s="75" t="s">
        <v>128</v>
      </c>
      <c r="J21" s="76">
        <v>140</v>
      </c>
      <c r="K21" s="77" t="s">
        <v>91</v>
      </c>
      <c r="L21" s="77" t="s">
        <v>92</v>
      </c>
    </row>
    <row r="22" spans="1:12" x14ac:dyDescent="0.25">
      <c r="A22" s="74">
        <v>21</v>
      </c>
      <c r="B22" s="75" t="s">
        <v>129</v>
      </c>
      <c r="C22" s="76">
        <v>1500</v>
      </c>
      <c r="D22" s="77" t="s">
        <v>91</v>
      </c>
      <c r="E22" s="77" t="s">
        <v>92</v>
      </c>
      <c r="H22" s="74">
        <v>21</v>
      </c>
      <c r="I22" s="75" t="s">
        <v>130</v>
      </c>
      <c r="J22" s="76">
        <v>120</v>
      </c>
      <c r="K22" s="77" t="s">
        <v>91</v>
      </c>
      <c r="L22" s="77" t="s">
        <v>92</v>
      </c>
    </row>
    <row r="23" spans="1:12" x14ac:dyDescent="0.25">
      <c r="A23" s="74">
        <v>22</v>
      </c>
      <c r="B23" s="75" t="s">
        <v>131</v>
      </c>
      <c r="C23" s="76">
        <v>1750</v>
      </c>
      <c r="D23" s="77" t="s">
        <v>91</v>
      </c>
      <c r="E23" s="77" t="s">
        <v>92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132</v>
      </c>
      <c r="C24" s="76">
        <v>2300</v>
      </c>
      <c r="D24" s="77" t="s">
        <v>91</v>
      </c>
      <c r="E24" s="77" t="s">
        <v>92</v>
      </c>
    </row>
    <row r="25" spans="1:12" x14ac:dyDescent="0.25">
      <c r="A25" s="74">
        <v>24</v>
      </c>
      <c r="B25" s="75" t="s">
        <v>133</v>
      </c>
      <c r="C25" s="76">
        <v>130</v>
      </c>
      <c r="D25" s="77" t="s">
        <v>91</v>
      </c>
      <c r="E25" s="77" t="s">
        <v>92</v>
      </c>
    </row>
    <row r="26" spans="1:12" ht="15.75" x14ac:dyDescent="0.25">
      <c r="A26" s="74">
        <v>25</v>
      </c>
      <c r="B26" s="75" t="s">
        <v>134</v>
      </c>
      <c r="C26" s="76">
        <v>45</v>
      </c>
      <c r="D26" s="77" t="s">
        <v>91</v>
      </c>
      <c r="E26" s="77" t="s">
        <v>92</v>
      </c>
      <c r="H26" s="111" t="s">
        <v>135</v>
      </c>
      <c r="I26" s="111"/>
    </row>
    <row r="27" spans="1:12" ht="15.75" x14ac:dyDescent="0.25">
      <c r="A27" s="74">
        <v>26</v>
      </c>
      <c r="B27" s="75" t="s">
        <v>136</v>
      </c>
      <c r="C27" s="76">
        <v>60</v>
      </c>
      <c r="D27" s="77" t="s">
        <v>91</v>
      </c>
      <c r="E27" s="77" t="s">
        <v>92</v>
      </c>
      <c r="H27" s="78"/>
      <c r="I27" s="79" t="s">
        <v>137</v>
      </c>
    </row>
    <row r="28" spans="1:12" x14ac:dyDescent="0.25">
      <c r="A28" s="74">
        <v>27</v>
      </c>
      <c r="B28" s="75" t="s">
        <v>138</v>
      </c>
      <c r="C28" s="76">
        <v>70</v>
      </c>
      <c r="D28" s="77" t="s">
        <v>91</v>
      </c>
      <c r="E28" s="77" t="s">
        <v>92</v>
      </c>
    </row>
    <row r="29" spans="1:12" x14ac:dyDescent="0.25">
      <c r="A29" s="74">
        <v>28</v>
      </c>
      <c r="B29" s="75" t="s">
        <v>114</v>
      </c>
      <c r="C29" s="76">
        <v>80</v>
      </c>
      <c r="D29" s="77" t="s">
        <v>91</v>
      </c>
      <c r="E29" s="77" t="s">
        <v>92</v>
      </c>
    </row>
    <row r="30" spans="1:12" x14ac:dyDescent="0.25">
      <c r="A30" s="74">
        <v>29</v>
      </c>
      <c r="B30" s="75" t="s">
        <v>139</v>
      </c>
      <c r="C30" s="76">
        <v>105</v>
      </c>
      <c r="D30" s="77" t="s">
        <v>91</v>
      </c>
      <c r="E30" s="77" t="s">
        <v>92</v>
      </c>
    </row>
    <row r="31" spans="1:12" x14ac:dyDescent="0.25">
      <c r="A31" s="74">
        <v>30</v>
      </c>
      <c r="B31" s="75" t="s">
        <v>140</v>
      </c>
      <c r="C31" s="76">
        <v>350</v>
      </c>
      <c r="D31" s="77" t="s">
        <v>91</v>
      </c>
      <c r="E31" s="77" t="s">
        <v>92</v>
      </c>
    </row>
    <row r="32" spans="1:12" x14ac:dyDescent="0.25">
      <c r="A32" s="74">
        <v>31</v>
      </c>
      <c r="B32" s="75" t="s">
        <v>141</v>
      </c>
      <c r="C32" s="76">
        <v>45</v>
      </c>
      <c r="D32" s="77" t="s">
        <v>91</v>
      </c>
      <c r="E32" s="77" t="s">
        <v>92</v>
      </c>
    </row>
    <row r="33" spans="1:5" x14ac:dyDescent="0.25">
      <c r="A33" s="74">
        <v>32</v>
      </c>
      <c r="B33" s="75" t="s">
        <v>142</v>
      </c>
      <c r="C33" s="76">
        <v>60</v>
      </c>
      <c r="D33" s="77" t="s">
        <v>91</v>
      </c>
      <c r="E33" s="77" t="s">
        <v>92</v>
      </c>
    </row>
    <row r="34" spans="1:5" x14ac:dyDescent="0.25">
      <c r="A34" s="74">
        <v>33</v>
      </c>
      <c r="B34" s="75" t="s">
        <v>143</v>
      </c>
      <c r="C34" s="76">
        <v>74.75</v>
      </c>
      <c r="D34" s="77" t="s">
        <v>91</v>
      </c>
      <c r="E34" s="77" t="s">
        <v>92</v>
      </c>
    </row>
    <row r="35" spans="1:5" x14ac:dyDescent="0.25">
      <c r="A35" s="74">
        <v>34</v>
      </c>
      <c r="B35" s="75" t="s">
        <v>144</v>
      </c>
      <c r="C35" s="76">
        <v>90</v>
      </c>
      <c r="D35" s="77" t="s">
        <v>91</v>
      </c>
      <c r="E35" s="77" t="s">
        <v>92</v>
      </c>
    </row>
    <row r="36" spans="1:5" x14ac:dyDescent="0.25">
      <c r="A36" s="74">
        <v>35</v>
      </c>
      <c r="B36" s="75" t="s">
        <v>145</v>
      </c>
      <c r="C36" s="76">
        <v>105</v>
      </c>
      <c r="D36" s="77" t="s">
        <v>91</v>
      </c>
      <c r="E36" s="77" t="s">
        <v>92</v>
      </c>
    </row>
    <row r="37" spans="1:5" x14ac:dyDescent="0.25">
      <c r="A37" s="74">
        <v>36</v>
      </c>
      <c r="B37" s="75" t="s">
        <v>146</v>
      </c>
      <c r="C37" s="76">
        <v>149.5</v>
      </c>
      <c r="D37" s="77" t="s">
        <v>91</v>
      </c>
      <c r="E37" s="77" t="s">
        <v>92</v>
      </c>
    </row>
    <row r="38" spans="1:5" x14ac:dyDescent="0.25">
      <c r="A38" s="74">
        <v>37</v>
      </c>
      <c r="B38" s="75" t="s">
        <v>147</v>
      </c>
      <c r="C38" s="76">
        <v>220</v>
      </c>
      <c r="D38" s="77" t="s">
        <v>91</v>
      </c>
      <c r="E38" s="77" t="s">
        <v>92</v>
      </c>
    </row>
    <row r="39" spans="1:5" x14ac:dyDescent="0.25">
      <c r="A39" s="74">
        <v>38</v>
      </c>
      <c r="B39" s="75" t="s">
        <v>148</v>
      </c>
      <c r="C39" s="76">
        <v>264.5</v>
      </c>
      <c r="D39" s="77" t="s">
        <v>91</v>
      </c>
      <c r="E39" s="77" t="s">
        <v>92</v>
      </c>
    </row>
    <row r="40" spans="1:5" x14ac:dyDescent="0.25">
      <c r="A40" s="74">
        <v>39</v>
      </c>
      <c r="B40" s="75" t="s">
        <v>130</v>
      </c>
      <c r="C40" s="76">
        <v>80</v>
      </c>
      <c r="D40" s="77" t="s">
        <v>91</v>
      </c>
      <c r="E40" s="77" t="s">
        <v>92</v>
      </c>
    </row>
    <row r="41" spans="1:5" x14ac:dyDescent="0.25">
      <c r="A41" s="74">
        <v>40</v>
      </c>
      <c r="B41" s="75" t="s">
        <v>149</v>
      </c>
      <c r="C41" s="76">
        <v>92</v>
      </c>
      <c r="D41" s="77" t="s">
        <v>91</v>
      </c>
      <c r="E41" s="77" t="s">
        <v>92</v>
      </c>
    </row>
    <row r="42" spans="1:5" x14ac:dyDescent="0.25">
      <c r="A42" s="74">
        <v>41</v>
      </c>
      <c r="B42" s="75" t="s">
        <v>150</v>
      </c>
      <c r="C42" s="76">
        <v>114.99999999999999</v>
      </c>
      <c r="D42" s="77" t="s">
        <v>91</v>
      </c>
      <c r="E42" s="77" t="s">
        <v>92</v>
      </c>
    </row>
    <row r="43" spans="1:5" x14ac:dyDescent="0.25">
      <c r="A43" s="74">
        <v>42</v>
      </c>
      <c r="B43" s="75" t="s">
        <v>151</v>
      </c>
      <c r="C43" s="76">
        <v>149.5</v>
      </c>
      <c r="D43" s="77" t="s">
        <v>91</v>
      </c>
      <c r="E43" s="77" t="s">
        <v>92</v>
      </c>
    </row>
    <row r="44" spans="1:5" x14ac:dyDescent="0.25">
      <c r="A44" s="74">
        <v>43</v>
      </c>
      <c r="B44" s="75" t="s">
        <v>152</v>
      </c>
      <c r="C44" s="76">
        <v>175</v>
      </c>
      <c r="D44" s="77" t="s">
        <v>91</v>
      </c>
      <c r="E44" s="77" t="s">
        <v>92</v>
      </c>
    </row>
    <row r="45" spans="1:5" x14ac:dyDescent="0.25">
      <c r="A45" s="74">
        <v>44</v>
      </c>
      <c r="B45" s="75" t="s">
        <v>153</v>
      </c>
      <c r="C45" s="76">
        <v>200</v>
      </c>
      <c r="D45" s="77" t="s">
        <v>91</v>
      </c>
      <c r="E45" s="77" t="s">
        <v>92</v>
      </c>
    </row>
    <row r="46" spans="1:5" x14ac:dyDescent="0.25">
      <c r="A46" s="74">
        <v>45</v>
      </c>
      <c r="B46" s="75" t="s">
        <v>154</v>
      </c>
      <c r="C46" s="76">
        <v>229.99999999999997</v>
      </c>
      <c r="D46" s="77" t="s">
        <v>91</v>
      </c>
      <c r="E46" s="77" t="s">
        <v>92</v>
      </c>
    </row>
    <row r="47" spans="1:5" x14ac:dyDescent="0.25">
      <c r="A47" s="74">
        <v>46</v>
      </c>
      <c r="B47" s="75" t="s">
        <v>155</v>
      </c>
      <c r="C47" s="76">
        <v>300</v>
      </c>
      <c r="D47" s="77" t="s">
        <v>91</v>
      </c>
      <c r="E47" s="77" t="s">
        <v>92</v>
      </c>
    </row>
    <row r="48" spans="1:5" x14ac:dyDescent="0.25">
      <c r="A48" s="74">
        <v>47</v>
      </c>
      <c r="B48" s="75" t="s">
        <v>156</v>
      </c>
      <c r="C48" s="76">
        <v>360</v>
      </c>
      <c r="D48" s="77" t="s">
        <v>91</v>
      </c>
      <c r="E48" s="77" t="s">
        <v>92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2025-08-20T04:08:49Z</dcterms:modified>
</cp:coreProperties>
</file>