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9" i="1" l="1"/>
  <c r="G352" i="1" l="1"/>
  <c r="G353" i="1"/>
  <c r="G354" i="1"/>
  <c r="G355" i="1"/>
  <c r="G328" i="1"/>
  <c r="G137" i="1"/>
  <c r="G138" i="1"/>
  <c r="G139" i="1"/>
  <c r="G309" i="1" l="1"/>
  <c r="G310" i="1"/>
  <c r="G311" i="1"/>
  <c r="G262" i="1"/>
  <c r="G366" i="1" l="1"/>
  <c r="G367" i="1"/>
  <c r="G379" i="1" l="1"/>
  <c r="G393" i="1"/>
  <c r="G394" i="1"/>
  <c r="G395" i="1"/>
  <c r="G396" i="1"/>
  <c r="G150" i="1" l="1"/>
  <c r="G336" i="1" l="1"/>
  <c r="G337" i="1"/>
  <c r="G338" i="1"/>
  <c r="G332" i="1"/>
  <c r="G287" i="1"/>
  <c r="G245" i="1"/>
  <c r="G246" i="1"/>
  <c r="G247" i="1"/>
  <c r="G248" i="1"/>
  <c r="G249" i="1"/>
  <c r="G250" i="1"/>
  <c r="G251" i="1"/>
  <c r="G252" i="1"/>
  <c r="G253" i="1"/>
  <c r="G215" i="1"/>
  <c r="G213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131" i="1"/>
  <c r="G121" i="1"/>
  <c r="G122" i="1"/>
  <c r="G123" i="1"/>
  <c r="G214" i="1" l="1"/>
  <c r="G119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43" i="1" l="1"/>
  <c r="G329" i="1"/>
  <c r="G330" i="1"/>
  <c r="G331" i="1"/>
  <c r="G114" i="1"/>
  <c r="G93" i="1"/>
  <c r="G85" i="1" l="1"/>
  <c r="G371" i="1" l="1"/>
  <c r="G372" i="1"/>
  <c r="G373" i="1"/>
  <c r="G374" i="1"/>
  <c r="G375" i="1"/>
  <c r="G376" i="1"/>
  <c r="G377" i="1"/>
  <c r="G316" i="1"/>
  <c r="G71" i="1"/>
  <c r="G365" i="1" l="1"/>
  <c r="G140" i="1"/>
  <c r="G62" i="1"/>
  <c r="G31" i="1"/>
  <c r="G15" i="1"/>
  <c r="G313" i="1" l="1"/>
  <c r="G397" i="1" l="1"/>
  <c r="G384" i="1" l="1"/>
  <c r="G385" i="1"/>
  <c r="G386" i="1"/>
  <c r="G387" i="1"/>
  <c r="G388" i="1"/>
  <c r="G389" i="1"/>
  <c r="G368" i="1"/>
  <c r="G369" i="1"/>
  <c r="G339" i="1"/>
  <c r="G307" i="1"/>
  <c r="G308" i="1"/>
  <c r="G312" i="1"/>
  <c r="G314" i="1"/>
  <c r="G315" i="1"/>
  <c r="G317" i="1"/>
  <c r="G318" i="1"/>
  <c r="G319" i="1"/>
  <c r="G320" i="1"/>
  <c r="G321" i="1"/>
  <c r="G322" i="1"/>
  <c r="G323" i="1"/>
  <c r="G324" i="1"/>
  <c r="G325" i="1"/>
  <c r="G326" i="1"/>
  <c r="G306" i="1"/>
  <c r="G288" i="1"/>
  <c r="G290" i="1"/>
  <c r="G291" i="1"/>
  <c r="G292" i="1"/>
  <c r="G293" i="1"/>
  <c r="G294" i="1"/>
  <c r="G295" i="1"/>
  <c r="G296" i="1"/>
  <c r="G265" i="1"/>
  <c r="G266" i="1"/>
  <c r="G267" i="1"/>
  <c r="G268" i="1"/>
  <c r="G269" i="1"/>
  <c r="G270" i="1"/>
  <c r="G271" i="1"/>
  <c r="G254" i="1"/>
  <c r="G255" i="1"/>
  <c r="G2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205" i="1"/>
  <c r="G206" i="1"/>
  <c r="G207" i="1"/>
  <c r="G208" i="1"/>
  <c r="G209" i="1"/>
  <c r="G210" i="1"/>
  <c r="G211" i="1"/>
  <c r="G212" i="1"/>
  <c r="G216" i="1"/>
  <c r="G218" i="1"/>
  <c r="G217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57" i="1"/>
  <c r="G258" i="1"/>
  <c r="G259" i="1"/>
  <c r="G260" i="1"/>
  <c r="G261" i="1"/>
  <c r="G263" i="1"/>
  <c r="G264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97" i="1"/>
  <c r="G298" i="1"/>
  <c r="G299" i="1"/>
  <c r="G300" i="1"/>
  <c r="G301" i="1"/>
  <c r="G302" i="1"/>
  <c r="G303" i="1"/>
  <c r="G304" i="1"/>
  <c r="G305" i="1"/>
  <c r="G327" i="1"/>
  <c r="G333" i="1"/>
  <c r="G334" i="1"/>
  <c r="G335" i="1"/>
  <c r="G340" i="1"/>
  <c r="G341" i="1"/>
  <c r="G342" i="1"/>
  <c r="G344" i="1"/>
  <c r="G345" i="1"/>
  <c r="G346" i="1"/>
  <c r="G347" i="1"/>
  <c r="G348" i="1"/>
  <c r="G349" i="1"/>
  <c r="G350" i="1"/>
  <c r="G351" i="1"/>
  <c r="G356" i="1"/>
  <c r="G357" i="1"/>
  <c r="G358" i="1"/>
  <c r="G359" i="1"/>
  <c r="G360" i="1"/>
  <c r="G361" i="1"/>
  <c r="G362" i="1"/>
  <c r="G363" i="1"/>
  <c r="G364" i="1"/>
  <c r="G370" i="1"/>
  <c r="G378" i="1"/>
  <c r="G380" i="1"/>
  <c r="G381" i="1"/>
  <c r="G382" i="1"/>
  <c r="G383" i="1"/>
  <c r="G156" i="1"/>
  <c r="G116" i="1"/>
  <c r="G87" i="1"/>
  <c r="G88" i="1"/>
  <c r="G89" i="1"/>
  <c r="G90" i="1"/>
  <c r="G91" i="1"/>
  <c r="G118" i="1" l="1"/>
  <c r="G143" i="1" l="1"/>
  <c r="G124" i="1"/>
  <c r="G149" i="1" l="1"/>
  <c r="G145" i="1" l="1"/>
  <c r="G146" i="1"/>
  <c r="G147" i="1"/>
  <c r="G148" i="1"/>
  <c r="G151" i="1"/>
  <c r="G33" i="1"/>
  <c r="G34" i="1"/>
  <c r="G35" i="1"/>
  <c r="G36" i="1"/>
  <c r="G37" i="1"/>
  <c r="G38" i="1"/>
  <c r="G391" i="1" l="1"/>
  <c r="G392" i="1"/>
  <c r="G115" i="1" l="1"/>
  <c r="G83" i="1"/>
  <c r="G32" i="1"/>
  <c r="G111" i="1" l="1"/>
  <c r="G14" i="1"/>
  <c r="G39" i="1"/>
  <c r="G108" i="1" l="1"/>
  <c r="G107" i="1" l="1"/>
  <c r="G98" i="1"/>
  <c r="G141" i="1" l="1"/>
  <c r="G95" i="1"/>
  <c r="G67" i="1"/>
  <c r="G133" i="1" l="1"/>
  <c r="G144" i="1"/>
  <c r="G92" i="1" l="1"/>
  <c r="G128" i="1" l="1"/>
  <c r="G129" i="1"/>
  <c r="G130" i="1"/>
  <c r="G106" i="1"/>
  <c r="G109" i="1"/>
  <c r="G110" i="1"/>
  <c r="G112" i="1"/>
  <c r="G113" i="1"/>
  <c r="G117" i="1"/>
  <c r="G127" i="1"/>
  <c r="G94" i="1"/>
  <c r="G96" i="1"/>
  <c r="G57" i="1"/>
  <c r="G132" i="1" l="1"/>
  <c r="G134" i="1"/>
  <c r="G135" i="1"/>
  <c r="G136" i="1"/>
  <c r="G142" i="1"/>
  <c r="G99" i="1"/>
  <c r="G47" i="1" l="1"/>
  <c r="G40" i="1"/>
  <c r="G41" i="1"/>
  <c r="G42" i="1"/>
  <c r="G43" i="1"/>
  <c r="G79" i="1" l="1"/>
  <c r="G154" i="1" l="1"/>
  <c r="G97" i="1" l="1"/>
  <c r="G100" i="1"/>
  <c r="G101" i="1"/>
  <c r="G102" i="1"/>
  <c r="G103" i="1"/>
  <c r="G104" i="1"/>
  <c r="G105" i="1"/>
  <c r="G125" i="1" l="1"/>
  <c r="G63" i="1" l="1"/>
  <c r="G64" i="1"/>
  <c r="G65" i="1"/>
  <c r="G66" i="1"/>
  <c r="G68" i="1"/>
  <c r="G69" i="1"/>
  <c r="G70" i="1"/>
  <c r="G72" i="1"/>
  <c r="G73" i="1"/>
  <c r="G74" i="1"/>
  <c r="G75" i="1"/>
  <c r="G76" i="1"/>
  <c r="G77" i="1"/>
  <c r="G78" i="1"/>
  <c r="G80" i="1"/>
  <c r="G81" i="1"/>
  <c r="G82" i="1"/>
  <c r="G84" i="1"/>
  <c r="G86" i="1"/>
  <c r="G120" i="1"/>
  <c r="G126" i="1"/>
  <c r="G152" i="1"/>
  <c r="G153" i="1"/>
  <c r="G10" i="1"/>
  <c r="G11" i="1"/>
  <c r="G12" i="1"/>
  <c r="G13" i="1"/>
  <c r="G44" i="1"/>
  <c r="G45" i="1"/>
  <c r="G46" i="1"/>
  <c r="G48" i="1"/>
  <c r="G49" i="1"/>
  <c r="G50" i="1"/>
  <c r="G51" i="1"/>
  <c r="G52" i="1"/>
  <c r="G61" i="1" l="1"/>
  <c r="G405" i="1" l="1"/>
  <c r="G406" i="1"/>
  <c r="G401" i="1"/>
  <c r="G402" i="1"/>
  <c r="G400" i="1"/>
  <c r="G399" i="1"/>
  <c r="G9" i="1" l="1"/>
  <c r="G54" i="1" l="1"/>
  <c r="G55" i="1"/>
  <c r="G56" i="1"/>
  <c r="G58" i="1"/>
  <c r="G407" i="1" l="1"/>
  <c r="G398" i="1" l="1"/>
  <c r="G403" i="1"/>
  <c r="G404" i="1"/>
  <c r="G409" i="1"/>
  <c r="G410" i="1"/>
  <c r="G411" i="1"/>
  <c r="G414" i="1"/>
  <c r="G416" i="1"/>
  <c r="G417" i="1"/>
</calcChain>
</file>

<file path=xl/sharedStrings.xml><?xml version="1.0" encoding="utf-8"?>
<sst xmlns="http://schemas.openxmlformats.org/spreadsheetml/2006/main" count="835" uniqueCount="543">
  <si>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</si>
  <si>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</si>
  <si>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</si>
  <si>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</si>
  <si>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</si>
  <si>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</si>
  <si>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</si>
  <si>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</si>
  <si>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</si>
  <si>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</si>
  <si>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</si>
  <si>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</si>
  <si>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</si>
  <si>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</si>
  <si>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</si>
  <si>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</si>
  <si>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</si>
  <si>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</si>
  <si>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</si>
  <si>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</si>
  <si>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</si>
  <si>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</si>
  <si>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</si>
  <si>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</si>
  <si>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</si>
  <si>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</si>
  <si>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</si>
  <si>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</si>
  <si>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</si>
  <si>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</si>
  <si>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</si>
  <si>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</si>
  <si>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</si>
  <si>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</si>
  <si>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</si>
  <si>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</si>
  <si>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</si>
  <si>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</si>
  <si>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</si>
  <si>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</si>
  <si>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</si>
  <si>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</si>
  <si>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</si>
  <si>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</si>
  <si>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</si>
  <si>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</si>
  <si>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</si>
  <si>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</si>
  <si>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</si>
  <si>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</si>
  <si>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</si>
  <si>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</si>
  <si>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</si>
  <si>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</si>
  <si>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</si>
  <si>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</si>
  <si>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</si>
  <si>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</si>
  <si>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</si>
  <si>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</si>
  <si>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</si>
  <si>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</si>
  <si>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</si>
  <si>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</si>
  <si>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</si>
  <si>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</si>
  <si>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</si>
  <si>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</si>
  <si>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</si>
  <si>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</si>
  <si>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</si>
  <si>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</si>
  <si>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</si>
  <si>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</si>
  <si>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</si>
  <si>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</si>
  <si>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</si>
  <si>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</si>
  <si>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</si>
  <si>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</si>
  <si>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</si>
  <si>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</si>
  <si>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</si>
  <si>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</si>
  <si>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</si>
  <si>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</si>
  <si>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</si>
  <si>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</si>
  <si>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</si>
  <si>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</si>
  <si>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</si>
  <si>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</si>
  <si>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</si>
  <si>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</si>
  <si>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</si>
  <si>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</si>
  <si>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</si>
  <si>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</si>
  <si>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</si>
  <si>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</si>
  <si>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</si>
  <si>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</si>
  <si>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</si>
  <si>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</si>
  <si>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</si>
  <si>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</si>
  <si>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</si>
  <si>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</si>
  <si>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</si>
  <si>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</si>
  <si>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</si>
  <si>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</si>
  <si>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</si>
  <si>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</si>
  <si>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</si>
  <si>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</si>
  <si>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</si>
  <si>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</si>
  <si>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</si>
  <si>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</si>
  <si>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</si>
  <si>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</si>
  <si>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</si>
  <si>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</si>
  <si>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</si>
  <si>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</si>
  <si>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</si>
  <si>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</si>
  <si>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</si>
  <si>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</si>
  <si>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</si>
  <si>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</si>
  <si>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</si>
  <si>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</si>
  <si>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</si>
  <si>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</si>
  <si>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</si>
  <si>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</si>
  <si>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</si>
  <si>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</si>
  <si>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</si>
  <si>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</si>
  <si>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</si>
  <si>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</si>
  <si>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</si>
  <si>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</si>
  <si>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</si>
  <si>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</si>
  <si>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</si>
  <si>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</si>
  <si>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</si>
  <si>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</si>
  <si>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</si>
  <si>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</si>
  <si>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</si>
  <si>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</si>
  <si>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</si>
  <si>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</si>
  <si>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</si>
  <si>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</si>
  <si>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</si>
  <si>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</si>
  <si>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</si>
  <si>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</si>
  <si>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</si>
  <si>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</si>
  <si>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</si>
  <si>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</si>
  <si>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</si>
  <si>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</si>
  <si>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</si>
  <si>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</si>
  <si>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</si>
  <si>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</si>
  <si>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</si>
  <si>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</si>
  <si>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</si>
  <si>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</si>
  <si>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</si>
  <si>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</si>
  <si>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</si>
  <si>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</si>
  <si>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8шт 4,18-5,90м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</si>
  <si>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</si>
  <si>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</si>
  <si>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</si>
  <si>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</si>
  <si>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</si>
  <si>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</si>
  <si>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</si>
  <si>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</si>
  <si>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</si>
  <si>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</si>
  <si>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</si>
  <si>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</si>
  <si>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</si>
  <si>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</si>
  <si>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</si>
  <si>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</si>
  <si>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</si>
  <si>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</si>
  <si>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</si>
  <si>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</si>
  <si>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</si>
  <si>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</si>
  <si>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</si>
  <si>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</si>
  <si>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</si>
  <si>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</si>
  <si>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</si>
  <si>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</si>
  <si>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</si>
  <si>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</si>
  <si>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</si>
  <si>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</si>
  <si>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9,68м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</si>
  <si>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</si>
  <si>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</si>
  <si>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</si>
  <si>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</si>
  <si>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</si>
  <si>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</si>
  <si>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</si>
  <si>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</si>
  <si>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</si>
  <si>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</si>
  <si>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</si>
  <si>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</si>
  <si>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</si>
  <si>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</si>
  <si>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</si>
  <si>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</si>
  <si>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</si>
  <si>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</si>
  <si>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</si>
  <si>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</si>
  <si>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</si>
  <si>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</si>
  <si>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</si>
  <si>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</si>
  <si>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</si>
  <si>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</si>
  <si>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</si>
  <si>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</si>
  <si>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10705-80 7,6м</t>
  </si>
  <si>
    <t xml:space="preserve">ГОСТ 8732-78 5,20м </t>
  </si>
  <si>
    <t>ГОСТ 8732-78 22шт 11,25-11,77м</t>
  </si>
  <si>
    <t>ГОСТ 8734-75 5,7-9 м</t>
  </si>
  <si>
    <t xml:space="preserve"> ГОСТ 10705-80  9,01+8,57м тип шва 1</t>
  </si>
  <si>
    <t>ГОСТ 8732-78 12,25*14шт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</si>
  <si>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</si>
  <si>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</si>
  <si>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</si>
  <si>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</si>
  <si>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</si>
  <si>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</si>
  <si>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</si>
  <si>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</si>
  <si>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</si>
  <si>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</si>
  <si>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</si>
  <si>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</si>
  <si>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</si>
  <si>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</si>
  <si>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</si>
  <si>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</si>
  <si>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</si>
  <si>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</si>
  <si>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10705-80 7,68+7,7+7,78+7,83+7,66+7,75+7,6+7,35+7,75м</t>
  </si>
  <si>
    <t>ГОСТ 8732-78 9,7м</t>
  </si>
  <si>
    <t>ГОСТ 3262-75 оцинк. 2шт-6м</t>
  </si>
  <si>
    <t>ГОСТ 10706-76 3шт тип шва 3 11,73м</t>
  </si>
  <si>
    <t>ГОСТ 10705-80 10,2м</t>
  </si>
  <si>
    <t>ГОСТ 10705-80 м/ш 11,67м</t>
  </si>
  <si>
    <t>ГОСТ 8732-78 8,91м</t>
  </si>
  <si>
    <t xml:space="preserve">ГОСТ 8732-78 4,81+4,11м </t>
  </si>
  <si>
    <t>ГОСТ 8732-78 оцинк.   5шт  6,1-6,3м</t>
  </si>
  <si>
    <t>ГОСТ 8732-78 5,4+7,86+6,5+5,85м</t>
  </si>
  <si>
    <t>ГОСТ 8732-78 9,98+10,3+10,06+11,16+11,13+11,03+8,9+9,68+11,38+11,59+10,92м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</si>
  <si>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</si>
  <si>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</si>
  <si>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</si>
  <si>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</si>
  <si>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</si>
  <si>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</si>
  <si>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</si>
  <si>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</si>
  <si>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</si>
  <si>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</si>
  <si>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</si>
  <si>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</si>
  <si>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</si>
  <si>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</si>
  <si>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</si>
  <si>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</si>
  <si>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</si>
  <si>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</si>
  <si>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</si>
  <si>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</si>
  <si>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ГОСТ 8732-78 3шт-11,1м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</si>
  <si>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</si>
  <si>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</si>
  <si>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</si>
  <si>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</si>
  <si>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</si>
  <si>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</si>
  <si>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</si>
  <si>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</si>
  <si>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</si>
  <si>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</si>
  <si>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</si>
  <si>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</si>
  <si>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</si>
  <si>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</si>
  <si>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</si>
  <si>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</si>
  <si>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</si>
  <si>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</si>
  <si>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9,05+5,86+5,9м</t>
  </si>
  <si>
    <t>ГОСТ 8732-78 45шт 10,86-12,86м</t>
  </si>
  <si>
    <t>ГОСТ 8732-78 2,59м</t>
  </si>
  <si>
    <t>ГОСТ 10706-76  7,96м  1шов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</si>
  <si>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</si>
  <si>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</si>
  <si>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</si>
  <si>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</si>
  <si>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</si>
  <si>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</si>
  <si>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</si>
  <si>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</si>
  <si>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</si>
  <si>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</si>
  <si>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</si>
  <si>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</si>
  <si>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10705-80  11,6+11,65+11,65м</t>
  </si>
  <si>
    <t>ГОСТ 8732-78  11,42м</t>
  </si>
  <si>
    <t>ГОСТ 3262-75 оцинк. 22шт -7,8м+4шт-6м+5,1м</t>
  </si>
  <si>
    <t>ГОСТ 3262-75 оцинк. 4шт-6м+3,1м</t>
  </si>
  <si>
    <t>ГОСТ 8732-78 3,86+5,9м</t>
  </si>
  <si>
    <t>ГОСТ 8732-78 9,82м</t>
  </si>
  <si>
    <t>9-10</t>
  </si>
  <si>
    <t>09Г2С/К48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</si>
  <si>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</si>
  <si>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</si>
  <si>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</si>
  <si>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</si>
  <si>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</si>
  <si>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</si>
  <si>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</si>
  <si>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</si>
  <si>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</si>
  <si>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</si>
  <si>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</si>
  <si>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</si>
  <si>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10,53+10,28м</t>
  </si>
  <si>
    <t>ГОСТ 8732-78 8,33м</t>
  </si>
  <si>
    <t>ГОСТ 8732-78 10,75м</t>
  </si>
  <si>
    <t>ГОСТ 8732-78 10шт -11,18-11,42м</t>
  </si>
  <si>
    <t>Швеллер</t>
  </si>
  <si>
    <t>24П</t>
  </si>
  <si>
    <t>40У</t>
  </si>
  <si>
    <t>ГОСТ10705-80 11,57м м/ш</t>
  </si>
  <si>
    <t>ГОСТ 3262-75 8,1м-22шт</t>
  </si>
  <si>
    <t>ГОСТ 3262-75 оцинк. 3,13м</t>
  </si>
  <si>
    <t>ГОСТ 8732-78 30шт 9-11,92м</t>
  </si>
  <si>
    <t>ГОСТ 20295-85  11,99м</t>
  </si>
  <si>
    <t>К52/17Г1С-У</t>
  </si>
  <si>
    <t>ГОСТ 8732-78 10,5+10,73м</t>
  </si>
  <si>
    <t>ГОСТ 8732-78 8,66+8,8м</t>
  </si>
  <si>
    <t>ГОСТ 8240-97 12м</t>
  </si>
  <si>
    <t>ГОСТ 8240-97 9м</t>
  </si>
  <si>
    <t>ГОСТ 8732-78 11,2м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</si>
  <si>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</si>
  <si>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</si>
  <si>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</si>
  <si>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</si>
  <si>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</si>
  <si>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ГОСТ10705-80 тип шва -1 4шт-12+10,5м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</si>
  <si>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</si>
  <si>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</si>
  <si>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</si>
  <si>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</si>
  <si>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</si>
  <si>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</si>
  <si>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</si>
  <si>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</si>
  <si>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</si>
  <si>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5-6,4м  21шт</t>
  </si>
  <si>
    <t>ГОСТ 8734-75 9,77м</t>
  </si>
  <si>
    <t>ГОСТ 8734-75 1,75м</t>
  </si>
  <si>
    <t>ГОСТ 8734-75 3,46м</t>
  </si>
  <si>
    <t>ГОСТ 8734-75 25шт 6-12м</t>
  </si>
  <si>
    <t>ГОСТ 8734-75 13шт 11,7-11,89м</t>
  </si>
  <si>
    <t>ГОСТ 8734-75 5м</t>
  </si>
  <si>
    <t>ГОСТ 8734-75 16шт 9,63-11,39м</t>
  </si>
  <si>
    <t>ГОСТ 8734-75  9м</t>
  </si>
  <si>
    <t>ГОСТ 8734-75 4,28м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</si>
  <si>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</si>
  <si>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</si>
  <si>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</si>
  <si>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</si>
  <si>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</si>
  <si>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18шт-12м</t>
  </si>
  <si>
    <t>ГОСТ 8732-78 11,22+11,33+11,68+11,27м</t>
  </si>
  <si>
    <t>ГОСТ 8732-78  9,93м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</si>
  <si>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</si>
  <si>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</si>
  <si>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</si>
  <si>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</si>
  <si>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</si>
  <si>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8732-78 1,33+7,6м</t>
  </si>
  <si>
    <t>ГОСТ 8734-75 19шт 3,35-8,83м</t>
  </si>
  <si>
    <t>ГОСТ 10705-80 тип шва-1 снятый град 12м</t>
  </si>
  <si>
    <t>ГОСТ 10705-80 8шт-12м</t>
  </si>
  <si>
    <t>ГОСТ 10705-80 оцинк. 2,8м</t>
  </si>
  <si>
    <t>ГОСТ 10705-80 оцинк. 11,6+9,84м</t>
  </si>
  <si>
    <t>ГОСТ 8732-78 5шт  10,43-11,10м</t>
  </si>
  <si>
    <t>ГОСТ 8732-78 9,35м гнутая</t>
  </si>
  <si>
    <t>ГОСТ 10705-80 оцинк. 5,4м</t>
  </si>
  <si>
    <t>ГОСТ 10705-80 11,65м</t>
  </si>
  <si>
    <t>ГОСТ 8732-78 10,97+11,5+11,87+6,33м</t>
  </si>
  <si>
    <t>ГОСТ 8732-78 8,45м</t>
  </si>
  <si>
    <t>ГОСТ 8732-78 10,02м</t>
  </si>
  <si>
    <t>ГОСТ 8732-78 11,2+11,04м</t>
  </si>
  <si>
    <t>ГОСТ 8732-78 6,32+8,44+11,93м</t>
  </si>
  <si>
    <t>ГОСТ 8732-78 11,64м</t>
  </si>
  <si>
    <t>ГОСТ 8732-78 10,5+11,78м</t>
  </si>
  <si>
    <t>ГОСТ 8732-78 10,92+8,43м</t>
  </si>
  <si>
    <t>Балка</t>
  </si>
  <si>
    <t>ГОСТ 8732-78 11шт 10,87-11,44м</t>
  </si>
  <si>
    <t>ГОСТ 8732-78 9,4м</t>
  </si>
  <si>
    <t>ГОСТ 8732-78 9,8-11,84м 15шт</t>
  </si>
  <si>
    <t>ГОСТ 8732-78 41шт 10,63-11,7м</t>
  </si>
  <si>
    <t xml:space="preserve">К52 </t>
  </si>
  <si>
    <t>ГОСТ 8732-78 13шт 11,35-11,85м</t>
  </si>
  <si>
    <t>ГОСТ 8732-78 8шт 9,72-10,96м</t>
  </si>
  <si>
    <t>ГОСТ 8732-78 0,6+0,7м</t>
  </si>
  <si>
    <t>ГОСТ 3262-75 10шт-6м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</si>
  <si>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</si>
  <si>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</si>
  <si>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</si>
  <si>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</si>
  <si>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11,3м</t>
  </si>
  <si>
    <t>ГОСТ 8732-78 9,6+9,44+9,69+9,45+11,91м</t>
  </si>
  <si>
    <t>ГОСТ 8732-78 9,91м СТЗ</t>
  </si>
  <si>
    <t>ГОСТ 8732-78 7,27+8,62+1,34м</t>
  </si>
  <si>
    <t>30Б2</t>
  </si>
  <si>
    <t xml:space="preserve"> 12м-7шт</t>
  </si>
  <si>
    <t>3СП</t>
  </si>
  <si>
    <t>ГОСТ10705-91 оцинк. 9шт 7,8м</t>
  </si>
  <si>
    <r>
      <t xml:space="preserve">ГОСТ 10705-80 </t>
    </r>
    <r>
      <rPr>
        <b/>
        <sz val="9"/>
        <rFont val="Arial"/>
        <family val="2"/>
        <charset val="204"/>
      </rPr>
      <t>В ПУТИ!</t>
    </r>
  </si>
  <si>
    <t>ГОСТ 8732-78 9,86+9+9,8+9,57+9,64+9,57+9,68м</t>
  </si>
  <si>
    <t>ГОСТ 8732-78 15шт 11,7-11,85м</t>
  </si>
  <si>
    <t>ГОСТ 8732-78 76 шт 6,08-11,3м</t>
  </si>
  <si>
    <t>ГОСТ 8732-78 19шт 7,65-11,85м</t>
  </si>
  <si>
    <t>ГОСТ 8732-78 9,8+9,85м</t>
  </si>
  <si>
    <t>ГОСТ 3262-75  8,1м-4шт</t>
  </si>
  <si>
    <t>ГОСТ 3262-75 оцинк. 7,8м-6шт</t>
  </si>
  <si>
    <t>ГОСТ 8732-78 11,28+8,2+11,32м</t>
  </si>
  <si>
    <t>ГОСТ 10705-80 4шт-12м</t>
  </si>
  <si>
    <t>ГОСТ 10705-80 м/ш 11,5м</t>
  </si>
  <si>
    <t>ГОСТ 8732-78 8,44+9,98+11,87м</t>
  </si>
  <si>
    <t>ГОСТ 8732-78  11,45м</t>
  </si>
  <si>
    <t>ГОСТ 8732-78 11,93м</t>
  </si>
  <si>
    <t>ГОСТ 8732-78 9,9-11,18м</t>
  </si>
  <si>
    <t>ГОСТ 8734-75 13шт</t>
  </si>
  <si>
    <t>ГОСТ 8732-78 4,45м</t>
  </si>
  <si>
    <t>ГОСТ 8732-78 11шт 7,56-9,75м</t>
  </si>
  <si>
    <t>ТУ 14-3Р-55-2001 33шт 6,23-6,97м</t>
  </si>
  <si>
    <t>ГОСТ 3262-75 оцинк 808шт-7,8м</t>
  </si>
  <si>
    <t>ГОСТ 10705-80 11,6+11,7м</t>
  </si>
  <si>
    <t>ГОСТ 3262-75 оцинк. 15шт-7,8м</t>
  </si>
  <si>
    <t>ГОСТ 3262-75 оцинк. 12шт-7,8м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</si>
  <si>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</si>
  <si>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</si>
  <si>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</si>
  <si>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</si>
  <si>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8732-78 (8,95м+9.3м*2шт)</t>
  </si>
  <si>
    <t>ГОСТ 8732-78  6,1м</t>
  </si>
  <si>
    <t>ГОСТ 10704-91 8,58+11,38+11,19+10,5м</t>
  </si>
  <si>
    <t>ГОСТ 10706-76 11,67+11,42+11,2м реставрированная</t>
  </si>
  <si>
    <t>ГОСТ 10705-80 6,85+6,78+11,26м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</si>
  <si>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</si>
  <si>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</si>
  <si>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</si>
  <si>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</si>
  <si>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10706-76 8,53м</t>
  </si>
  <si>
    <t>ГОСТ 8732-78 6,07-5шт+8,58+11,05м</t>
  </si>
  <si>
    <t>ГОСТ 8732-78 45шт 6,12-10,77м</t>
  </si>
  <si>
    <t>ГОСТ 8732-78 11,64+11,54+11,9+11,911,97+11,57+11,45+11,49м</t>
  </si>
  <si>
    <t>ГОСТ 8732-78 10,14м</t>
  </si>
  <si>
    <t>ГОСТ 8732-78 14шт 10,55-11,25м</t>
  </si>
  <si>
    <t>ГОСТ 8732-78 11,31+11,44+11,33+11,45+11,45+11,45+11,43м</t>
  </si>
  <si>
    <t>ГОСТ 8732-78 8,57м</t>
  </si>
  <si>
    <t>ГОСТ 8732-78 18шт 8,35-8,69м</t>
  </si>
  <si>
    <t>ГОСТ 8732-78 4,82+10,98м</t>
  </si>
  <si>
    <t>ГОСТ 8732-78 11,8+12</t>
  </si>
  <si>
    <t>ГОСТ 8732-78 11,05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</si>
  <si>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</si>
  <si>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</si>
  <si>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</si>
  <si>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</si>
  <si>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</si>
  <si>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</si>
  <si>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</si>
  <si>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</si>
  <si>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10705-80 5,1м</t>
  </si>
  <si>
    <t>ГОСТ 10705-80 5,1+12м</t>
  </si>
  <si>
    <t>ГОСТ 8732-78 1,93м</t>
  </si>
  <si>
    <t>ГОСТ 8732-78 9,92+11,38м</t>
  </si>
  <si>
    <t>ГОСТ 8732-78 11,46</t>
  </si>
  <si>
    <t>ГОСТ 8732-78 1м</t>
  </si>
  <si>
    <t>ГОСТ 8732-78 10,8-12,83м 20шт</t>
  </si>
  <si>
    <t>ГОСТ 10705-80  8,63+8,53+8,64+8,65+3,7м</t>
  </si>
  <si>
    <t>ГОСТ 8732-78 56шт 9-11,96м</t>
  </si>
  <si>
    <t xml:space="preserve">ГОСТ 10705-80 м/ш 2шт-11.60м </t>
  </si>
  <si>
    <t xml:space="preserve">ГОСТ 10705-80 11,64+12м м/ш </t>
  </si>
  <si>
    <t>ГОСТ 8732-78 37шт</t>
  </si>
  <si>
    <t>ГОСТ 8732-78 8шт</t>
  </si>
  <si>
    <t>ГОСТ 8732-78 11,33+11,57м ЧТПЗ</t>
  </si>
  <si>
    <t>ГОСТ 8732-78   11,05+11,18+11,4м</t>
  </si>
  <si>
    <t>ГОСТ 8732-78 197шт 7,9-8,9м</t>
  </si>
  <si>
    <t>ГОСТ 3262-75 оцинк. 358шт-7,8м</t>
  </si>
  <si>
    <t>09Г2ФБЮ</t>
  </si>
  <si>
    <t>ГОСТ 8732-78 11,04+10,98м</t>
  </si>
  <si>
    <t>ГОСТ 8734-75 120 шт 6,25-6,9м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</si>
  <si>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</si>
  <si>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</si>
  <si>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</si>
  <si>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</si>
  <si>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</si>
  <si>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13шт  10,05-11,89м</t>
  </si>
  <si>
    <t>ГОСТ 8732-78 11,79м</t>
  </si>
  <si>
    <t>ГОСТ 8732-78 2,86м</t>
  </si>
  <si>
    <t>ГОСТ 8732-78 11,27+11,16+5,48м</t>
  </si>
  <si>
    <t>ГОСТ 8732-78 59шт 9,72-12,04м</t>
  </si>
  <si>
    <t>ГОСТ 8732-78 31шт 10,65-11,87м</t>
  </si>
  <si>
    <t>ГОСТ 8734-75 90шт-11,3м</t>
  </si>
  <si>
    <t>ГОСТ 8732-78 10,5+10,5+10,61м</t>
  </si>
  <si>
    <t>ГОСТ 8732-78 11,54+5,45+11,23м</t>
  </si>
  <si>
    <t>ГОСТ 8732-78 7,33+7,2+7,46+6,9+6,48+6,52+6,38+6,32+6,57+6,76+5,59+6,79+7,06+7,36м</t>
  </si>
  <si>
    <t>ГОСТ 3262-75 оцинк 14шт-7,8м</t>
  </si>
  <si>
    <t>ПРАЙС-ЛИСТ от 13.10.2025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</si>
</sst>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5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71.85546875" customWidth="1"/>
    <col min="4" max="4" width="9.710937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99" t="s">
        <v>36</v>
      </c>
      <c r="D1" s="99"/>
      <c r="E1" s="99"/>
      <c r="F1" s="99"/>
      <c r="G1" s="99"/>
    </row>
    <row r="2" spans="1:28" ht="15.75" x14ac:dyDescent="0.25">
      <c r="A2" s="103" t="s">
        <v>542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70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64"/>
      <c r="B4" s="64"/>
      <c r="C4" s="102" t="s">
        <v>71</v>
      </c>
      <c r="D4" s="102"/>
      <c r="E4" s="102"/>
      <c r="F4" s="102"/>
      <c r="G4" s="102"/>
    </row>
    <row r="5" spans="1:28" ht="15.75" customHeight="1" x14ac:dyDescent="0.25">
      <c r="A5" s="100" t="s">
        <v>332</v>
      </c>
      <c r="B5" s="101"/>
      <c r="C5" s="101"/>
      <c r="D5" s="101"/>
      <c r="E5" s="101"/>
      <c r="F5" s="101"/>
      <c r="G5" s="101"/>
    </row>
    <row r="6" spans="1:28" ht="15" customHeight="1" x14ac:dyDescent="0.25">
      <c r="A6" s="105" t="s">
        <v>0</v>
      </c>
      <c r="B6" s="105"/>
      <c r="C6" s="105"/>
      <c r="D6" s="105"/>
      <c r="E6" s="105"/>
      <c r="F6" s="105"/>
      <c r="G6" s="105"/>
      <c r="H6" s="104"/>
      <c r="I6" s="104"/>
      <c r="J6" s="104"/>
      <c r="K6" s="104"/>
      <c r="L6" s="104"/>
      <c r="M6" s="104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105" t="s">
        <v>7</v>
      </c>
      <c r="B8" s="105"/>
      <c r="C8" s="105"/>
      <c r="D8" s="105"/>
      <c r="E8" s="105"/>
      <c r="F8" s="105"/>
      <c r="G8" s="105"/>
      <c r="H8" s="104"/>
      <c r="I8" s="104"/>
      <c r="J8" s="104"/>
      <c r="K8" s="104"/>
      <c r="L8" s="104"/>
      <c r="M8" s="104"/>
    </row>
    <row r="9" spans="1:28" x14ac:dyDescent="0.25">
      <c r="A9" s="17" t="s">
        <v>66</v>
      </c>
      <c r="B9" s="17">
        <v>2.5</v>
      </c>
      <c r="C9" s="10" t="s">
        <v>67</v>
      </c>
      <c r="D9" s="17"/>
      <c r="E9" s="34">
        <v>2.8939999999999997</v>
      </c>
      <c r="F9" s="27">
        <v>85000</v>
      </c>
      <c r="G9" s="28">
        <f t="shared" ref="G9:G52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223</v>
      </c>
      <c r="D10" s="17"/>
      <c r="E10" s="34">
        <v>0.53</v>
      </c>
      <c r="F10" s="27">
        <v>85000</v>
      </c>
      <c r="G10" s="28">
        <f t="shared" si="0"/>
        <v>45050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3.2</v>
      </c>
      <c r="C11" s="8" t="s">
        <v>255</v>
      </c>
      <c r="D11" s="17"/>
      <c r="E11" s="34">
        <v>1.8990000000000002</v>
      </c>
      <c r="F11" s="27">
        <v>90000</v>
      </c>
      <c r="G11" s="28">
        <f t="shared" si="0"/>
        <v>170910.00000000003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3.2</v>
      </c>
      <c r="C12" s="10" t="s">
        <v>474</v>
      </c>
      <c r="D12" s="17"/>
      <c r="E12" s="34">
        <v>0.48699999999999999</v>
      </c>
      <c r="F12" s="27">
        <v>90000</v>
      </c>
      <c r="G12" s="28">
        <f t="shared" si="0"/>
        <v>43830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67</v>
      </c>
      <c r="D13" s="17"/>
      <c r="E13" s="34">
        <v>1.1359999999999999</v>
      </c>
      <c r="F13" s="27">
        <v>85000</v>
      </c>
      <c r="G13" s="28">
        <f t="shared" si="0"/>
        <v>96559.999999999985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336</v>
      </c>
      <c r="D14" s="17"/>
      <c r="E14" s="34">
        <v>0.29099999999999998</v>
      </c>
      <c r="F14" s="27">
        <v>90000</v>
      </c>
      <c r="G14" s="28">
        <f t="shared" si="0"/>
        <v>26190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73</v>
      </c>
      <c r="B15" s="17">
        <v>2.5</v>
      </c>
      <c r="C15" s="10" t="s">
        <v>348</v>
      </c>
      <c r="D15" s="17"/>
      <c r="E15" s="34">
        <v>0.217</v>
      </c>
      <c r="F15" s="27">
        <v>90000</v>
      </c>
      <c r="G15" s="28">
        <f t="shared" si="0"/>
        <v>19530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73</v>
      </c>
      <c r="B16" s="17">
        <v>2.8</v>
      </c>
      <c r="C16" s="10" t="s">
        <v>469</v>
      </c>
      <c r="D16" s="17"/>
      <c r="E16" s="34">
        <v>10.775</v>
      </c>
      <c r="F16" s="27">
        <v>93000</v>
      </c>
      <c r="G16" s="28">
        <f t="shared" si="0"/>
        <v>1002075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73</v>
      </c>
      <c r="B17" s="17">
        <v>2.8</v>
      </c>
      <c r="C17" s="10" t="s">
        <v>522</v>
      </c>
      <c r="D17" s="17"/>
      <c r="E17" s="34">
        <v>4.774</v>
      </c>
      <c r="F17" s="27">
        <v>93000</v>
      </c>
      <c r="G17" s="28">
        <f t="shared" si="0"/>
        <v>443982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73</v>
      </c>
      <c r="B18" s="17">
        <v>2.8</v>
      </c>
      <c r="C18" s="10" t="s">
        <v>409</v>
      </c>
      <c r="D18" s="17"/>
      <c r="E18" s="34">
        <v>4.68</v>
      </c>
      <c r="F18" s="27">
        <v>90000</v>
      </c>
      <c r="G18" s="28">
        <f t="shared" si="0"/>
        <v>421200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60</v>
      </c>
      <c r="B19" s="17">
        <v>2.8</v>
      </c>
      <c r="C19" s="10" t="s">
        <v>213</v>
      </c>
      <c r="D19" s="17"/>
      <c r="E19" s="34">
        <v>1.4000000000000012E-2</v>
      </c>
      <c r="F19" s="27">
        <v>90000</v>
      </c>
      <c r="G19" s="28">
        <f t="shared" si="0"/>
        <v>1260.0000000000011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37</v>
      </c>
      <c r="B20" s="17">
        <v>2.8</v>
      </c>
      <c r="C20" s="10" t="s">
        <v>9</v>
      </c>
      <c r="D20" s="17"/>
      <c r="E20" s="34">
        <v>1.0780000000000001</v>
      </c>
      <c r="F20" s="27">
        <v>85000</v>
      </c>
      <c r="G20" s="28">
        <f t="shared" si="0"/>
        <v>91630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10</v>
      </c>
      <c r="B21" s="17">
        <v>2.8</v>
      </c>
      <c r="C21" s="10" t="s">
        <v>11</v>
      </c>
      <c r="D21" s="17"/>
      <c r="E21" s="34">
        <v>1.2E-2</v>
      </c>
      <c r="F21" s="27">
        <v>85000</v>
      </c>
      <c r="G21" s="28">
        <f t="shared" si="0"/>
        <v>1020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ht="15" customHeight="1" x14ac:dyDescent="0.25">
      <c r="A22" s="17" t="s">
        <v>73</v>
      </c>
      <c r="B22" s="17">
        <v>2.8</v>
      </c>
      <c r="C22" s="10" t="s">
        <v>224</v>
      </c>
      <c r="D22" s="17"/>
      <c r="E22" s="34">
        <v>9.1000000000000192E-2</v>
      </c>
      <c r="F22" s="27">
        <v>90000</v>
      </c>
      <c r="G22" s="28">
        <f t="shared" si="0"/>
        <v>8190.0000000000173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73</v>
      </c>
      <c r="B23" s="17">
        <v>2.8</v>
      </c>
      <c r="C23" s="10" t="s">
        <v>262</v>
      </c>
      <c r="D23" s="17"/>
      <c r="E23" s="34">
        <v>0.121</v>
      </c>
      <c r="F23" s="27">
        <v>90000</v>
      </c>
      <c r="G23" s="28">
        <f t="shared" si="0"/>
        <v>10890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7" t="s">
        <v>73</v>
      </c>
      <c r="B24" s="17">
        <v>2.8</v>
      </c>
      <c r="C24" s="10" t="s">
        <v>263</v>
      </c>
      <c r="D24" s="17"/>
      <c r="E24" s="34">
        <v>4.0000000000000008E-2</v>
      </c>
      <c r="F24" s="27">
        <v>90000</v>
      </c>
      <c r="G24" s="28">
        <f t="shared" si="0"/>
        <v>3600.0000000000009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73</v>
      </c>
      <c r="B25" s="17">
        <v>2.8</v>
      </c>
      <c r="C25" s="10" t="s">
        <v>270</v>
      </c>
      <c r="D25" s="17"/>
      <c r="E25" s="34">
        <v>1.299999999999979E-2</v>
      </c>
      <c r="F25" s="27">
        <v>90000</v>
      </c>
      <c r="G25" s="28">
        <f t="shared" si="0"/>
        <v>1169.9999999999811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73</v>
      </c>
      <c r="B26" s="17">
        <v>3.2</v>
      </c>
      <c r="C26" s="10" t="s">
        <v>473</v>
      </c>
      <c r="D26" s="17"/>
      <c r="E26" s="34">
        <v>0.104</v>
      </c>
      <c r="F26" s="27">
        <v>90000</v>
      </c>
      <c r="G26" s="28">
        <f t="shared" si="0"/>
        <v>9360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73</v>
      </c>
      <c r="B27" s="18">
        <v>3.2</v>
      </c>
      <c r="C27" s="9" t="s">
        <v>482</v>
      </c>
      <c r="D27" s="18"/>
      <c r="E27" s="34">
        <v>0.246</v>
      </c>
      <c r="F27" s="27">
        <v>90000</v>
      </c>
      <c r="G27" s="28">
        <f t="shared" si="0"/>
        <v>22140</v>
      </c>
      <c r="H27" s="40"/>
      <c r="I27" s="40"/>
      <c r="J27" s="35"/>
      <c r="K27" s="40"/>
      <c r="L27" s="36"/>
      <c r="M27" s="37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12</v>
      </c>
      <c r="B28" s="18">
        <v>2.8</v>
      </c>
      <c r="C28" s="9" t="s">
        <v>541</v>
      </c>
      <c r="D28" s="18"/>
      <c r="E28" s="34">
        <v>0.23899999999999999</v>
      </c>
      <c r="F28" s="27">
        <v>93000</v>
      </c>
      <c r="G28" s="28">
        <f t="shared" si="0"/>
        <v>22227</v>
      </c>
      <c r="H28" s="40"/>
      <c r="I28" s="40"/>
      <c r="J28" s="35"/>
      <c r="K28" s="40"/>
      <c r="L28" s="36"/>
      <c r="M28" s="37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12</v>
      </c>
      <c r="B29" s="18">
        <v>2.8</v>
      </c>
      <c r="C29" s="9" t="s">
        <v>472</v>
      </c>
      <c r="D29" s="18"/>
      <c r="E29" s="34">
        <v>0.20399999999999999</v>
      </c>
      <c r="F29" s="27">
        <v>93000</v>
      </c>
      <c r="G29" s="28">
        <f t="shared" si="0"/>
        <v>18972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12</v>
      </c>
      <c r="B30" s="18">
        <v>2.8</v>
      </c>
      <c r="C30" s="9" t="s">
        <v>337</v>
      </c>
      <c r="D30" s="18"/>
      <c r="E30" s="34">
        <v>0.06</v>
      </c>
      <c r="F30" s="27">
        <v>90000</v>
      </c>
      <c r="G30" s="28">
        <f t="shared" si="0"/>
        <v>5400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185</v>
      </c>
      <c r="B31" s="18">
        <v>2.8</v>
      </c>
      <c r="C31" s="9" t="s">
        <v>471</v>
      </c>
      <c r="D31" s="18"/>
      <c r="E31" s="34">
        <v>0.30599999999999999</v>
      </c>
      <c r="F31" s="27">
        <v>93000</v>
      </c>
      <c r="G31" s="28">
        <f t="shared" si="0"/>
        <v>28458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185</v>
      </c>
      <c r="B32" s="18">
        <v>3.2</v>
      </c>
      <c r="C32" s="9" t="s">
        <v>284</v>
      </c>
      <c r="D32" s="18"/>
      <c r="E32" s="34">
        <v>6.3E-2</v>
      </c>
      <c r="F32" s="27">
        <v>83000</v>
      </c>
      <c r="G32" s="28">
        <f t="shared" si="0"/>
        <v>5229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13</v>
      </c>
      <c r="B33" s="18">
        <v>3.5</v>
      </c>
      <c r="C33" s="9" t="s">
        <v>457</v>
      </c>
      <c r="D33" s="18"/>
      <c r="E33" s="34">
        <v>0.24399999999999999</v>
      </c>
      <c r="F33" s="27">
        <v>93000</v>
      </c>
      <c r="G33" s="28">
        <f t="shared" si="0"/>
        <v>22692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13</v>
      </c>
      <c r="B34" s="18">
        <v>3.5</v>
      </c>
      <c r="C34" s="9" t="s">
        <v>323</v>
      </c>
      <c r="D34" s="18"/>
      <c r="E34" s="34">
        <v>4.0000000000000036E-2</v>
      </c>
      <c r="F34" s="27">
        <v>93000</v>
      </c>
      <c r="G34" s="28">
        <f t="shared" si="0"/>
        <v>3720.0000000000032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13</v>
      </c>
      <c r="B35" s="18">
        <v>3.5</v>
      </c>
      <c r="C35" s="9" t="s">
        <v>285</v>
      </c>
      <c r="D35" s="18"/>
      <c r="E35" s="34">
        <v>3.1E-2</v>
      </c>
      <c r="F35" s="27">
        <v>93000</v>
      </c>
      <c r="G35" s="28">
        <f t="shared" si="0"/>
        <v>2883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286</v>
      </c>
      <c r="B36" s="18">
        <v>3</v>
      </c>
      <c r="C36" s="9" t="s">
        <v>349</v>
      </c>
      <c r="D36" s="18"/>
      <c r="E36" s="34">
        <v>0.30599999999999999</v>
      </c>
      <c r="F36" s="27">
        <v>93000</v>
      </c>
      <c r="G36" s="28">
        <f t="shared" si="0"/>
        <v>28458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286</v>
      </c>
      <c r="B37" s="18">
        <v>3.5</v>
      </c>
      <c r="C37" s="9" t="s">
        <v>363</v>
      </c>
      <c r="D37" s="18"/>
      <c r="E37" s="34">
        <v>1.6E-2</v>
      </c>
      <c r="F37" s="27">
        <v>80000</v>
      </c>
      <c r="G37" s="28">
        <f t="shared" si="0"/>
        <v>1280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>
        <v>57</v>
      </c>
      <c r="B38" s="18">
        <v>3.5</v>
      </c>
      <c r="C38" s="9" t="s">
        <v>74</v>
      </c>
      <c r="D38" s="18"/>
      <c r="E38" s="34">
        <v>6.0999999999999999E-2</v>
      </c>
      <c r="F38" s="27">
        <v>93000</v>
      </c>
      <c r="G38" s="28">
        <f t="shared" si="0"/>
        <v>5673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>
        <v>76</v>
      </c>
      <c r="B39" s="18">
        <v>3.5</v>
      </c>
      <c r="C39" s="9" t="s">
        <v>418</v>
      </c>
      <c r="D39" s="18"/>
      <c r="E39" s="34">
        <v>3.4000000000000002E-2</v>
      </c>
      <c r="F39" s="27">
        <v>85000</v>
      </c>
      <c r="G39" s="28">
        <f t="shared" si="0"/>
        <v>2890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7">
        <v>89</v>
      </c>
      <c r="B40" s="17">
        <v>3.5</v>
      </c>
      <c r="C40" s="10" t="s">
        <v>415</v>
      </c>
      <c r="D40" s="17"/>
      <c r="E40" s="34">
        <v>0.16300000000000001</v>
      </c>
      <c r="F40" s="27">
        <v>90000</v>
      </c>
      <c r="G40" s="28">
        <f t="shared" si="0"/>
        <v>14670</v>
      </c>
      <c r="H40" s="40"/>
      <c r="I40" s="40"/>
      <c r="J40" s="35"/>
      <c r="K40" s="39"/>
      <c r="L40" s="36"/>
      <c r="M40" s="37"/>
      <c r="V40" s="5"/>
      <c r="W40" s="5"/>
      <c r="X40" s="5"/>
      <c r="Y40" s="5"/>
      <c r="Z40" s="5"/>
      <c r="AA40" s="5"/>
      <c r="AB40" s="5"/>
    </row>
    <row r="41" spans="1:29" x14ac:dyDescent="0.25">
      <c r="A41" s="17">
        <v>89</v>
      </c>
      <c r="B41" s="17">
        <v>6</v>
      </c>
      <c r="C41" s="10" t="s">
        <v>287</v>
      </c>
      <c r="D41" s="17"/>
      <c r="E41" s="34">
        <v>0.33500000000000002</v>
      </c>
      <c r="F41" s="27">
        <v>115000</v>
      </c>
      <c r="G41" s="28">
        <f t="shared" si="0"/>
        <v>38525</v>
      </c>
      <c r="H41" s="40"/>
      <c r="I41" s="40"/>
      <c r="J41" s="35"/>
      <c r="K41" s="39"/>
      <c r="L41" s="36"/>
      <c r="M41" s="37"/>
      <c r="V41" s="5"/>
      <c r="W41" s="5"/>
      <c r="X41" s="5"/>
      <c r="Y41" s="5"/>
      <c r="Z41" s="5"/>
      <c r="AA41" s="5"/>
      <c r="AB41" s="5"/>
    </row>
    <row r="42" spans="1:29" x14ac:dyDescent="0.25">
      <c r="A42" s="17">
        <v>89</v>
      </c>
      <c r="B42" s="17">
        <v>6</v>
      </c>
      <c r="C42" s="10" t="s">
        <v>276</v>
      </c>
      <c r="D42" s="17">
        <v>20</v>
      </c>
      <c r="E42" s="34">
        <v>0.36100000000000021</v>
      </c>
      <c r="F42" s="27">
        <v>115000</v>
      </c>
      <c r="G42" s="28">
        <f t="shared" si="0"/>
        <v>41515.000000000022</v>
      </c>
      <c r="H42" s="40"/>
      <c r="I42" s="40"/>
      <c r="J42" s="35"/>
      <c r="K42" s="39"/>
      <c r="L42" s="36"/>
      <c r="M42" s="37"/>
      <c r="V42" s="5"/>
      <c r="W42" s="5"/>
      <c r="X42" s="5"/>
      <c r="Y42" s="5"/>
      <c r="Z42" s="5"/>
      <c r="AA42" s="5"/>
      <c r="AB42" s="5"/>
    </row>
    <row r="43" spans="1:29" x14ac:dyDescent="0.25">
      <c r="A43" s="18">
        <v>102</v>
      </c>
      <c r="B43" s="18">
        <v>4</v>
      </c>
      <c r="C43" s="8" t="s">
        <v>343</v>
      </c>
      <c r="D43" s="18"/>
      <c r="E43" s="34">
        <v>0.22600000000000001</v>
      </c>
      <c r="F43" s="27">
        <v>89000</v>
      </c>
      <c r="G43" s="28">
        <f t="shared" si="0"/>
        <v>20114</v>
      </c>
      <c r="H43" s="40"/>
      <c r="I43" s="40"/>
      <c r="J43" s="38"/>
      <c r="K43" s="39"/>
      <c r="L43" s="36"/>
      <c r="M43" s="37"/>
      <c r="V43" s="5"/>
      <c r="W43" s="5"/>
      <c r="X43" s="5"/>
      <c r="Y43" s="5"/>
      <c r="Z43" s="5"/>
      <c r="AA43" s="5"/>
      <c r="AB43" s="5"/>
    </row>
    <row r="44" spans="1:29" x14ac:dyDescent="0.25">
      <c r="A44" s="18">
        <v>108</v>
      </c>
      <c r="B44" s="18">
        <v>3</v>
      </c>
      <c r="C44" s="8" t="s">
        <v>227</v>
      </c>
      <c r="D44" s="18"/>
      <c r="E44" s="34">
        <v>4.8000000000000001E-2</v>
      </c>
      <c r="F44" s="27">
        <v>89000</v>
      </c>
      <c r="G44" s="28">
        <f t="shared" si="0"/>
        <v>4272</v>
      </c>
      <c r="H44" s="40"/>
      <c r="I44" s="40"/>
      <c r="J44" s="38"/>
      <c r="K44" s="39"/>
      <c r="L44" s="36"/>
      <c r="M44" s="37"/>
      <c r="V44" s="5"/>
      <c r="W44" s="5"/>
      <c r="X44" s="5"/>
      <c r="Y44" s="5"/>
      <c r="Z44" s="5"/>
      <c r="AA44" s="5"/>
      <c r="AB44" s="5"/>
    </row>
    <row r="45" spans="1:29" x14ac:dyDescent="0.25">
      <c r="A45" s="18">
        <v>108</v>
      </c>
      <c r="B45" s="18">
        <v>4</v>
      </c>
      <c r="C45" s="8" t="s">
        <v>414</v>
      </c>
      <c r="D45" s="18"/>
      <c r="E45" s="34">
        <v>2.9000000000000001E-2</v>
      </c>
      <c r="F45" s="27">
        <v>80000</v>
      </c>
      <c r="G45" s="28">
        <f t="shared" si="0"/>
        <v>2320</v>
      </c>
      <c r="H45" s="40"/>
      <c r="I45" s="40"/>
      <c r="J45" s="38"/>
      <c r="K45" s="39"/>
      <c r="L45" s="36"/>
      <c r="M45" s="37"/>
      <c r="V45" s="5"/>
      <c r="W45" s="5"/>
      <c r="X45" s="5"/>
      <c r="Y45" s="5"/>
      <c r="Z45" s="5"/>
      <c r="AA45" s="5"/>
      <c r="AB45" s="5"/>
    </row>
    <row r="46" spans="1:29" x14ac:dyDescent="0.25">
      <c r="A46" s="18">
        <v>114</v>
      </c>
      <c r="B46" s="18">
        <v>5</v>
      </c>
      <c r="C46" s="8" t="s">
        <v>243</v>
      </c>
      <c r="D46" s="18"/>
      <c r="E46" s="34">
        <v>0.74700000000000033</v>
      </c>
      <c r="F46" s="27">
        <v>90000</v>
      </c>
      <c r="G46" s="28">
        <f t="shared" si="0"/>
        <v>67230.000000000029</v>
      </c>
      <c r="H46" s="40"/>
      <c r="I46" s="40"/>
      <c r="J46" s="38"/>
      <c r="K46" s="39"/>
      <c r="L46" s="36"/>
      <c r="M46" s="37"/>
      <c r="V46" s="5"/>
      <c r="W46" s="5"/>
      <c r="X46" s="5"/>
      <c r="Y46" s="5"/>
      <c r="Z46" s="5"/>
      <c r="AA46" s="5"/>
      <c r="AB46" s="5"/>
    </row>
    <row r="47" spans="1:29" x14ac:dyDescent="0.25">
      <c r="A47" s="18">
        <v>114</v>
      </c>
      <c r="B47" s="18">
        <v>6</v>
      </c>
      <c r="C47" s="8" t="s">
        <v>288</v>
      </c>
      <c r="D47" s="18"/>
      <c r="E47" s="34">
        <v>0.27400000000000002</v>
      </c>
      <c r="F47" s="27">
        <v>115000</v>
      </c>
      <c r="G47" s="28">
        <f t="shared" si="0"/>
        <v>31510.000000000004</v>
      </c>
      <c r="H47" s="40"/>
      <c r="I47" s="40"/>
      <c r="J47" s="38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7">
        <v>133</v>
      </c>
      <c r="B48" s="17">
        <v>4</v>
      </c>
      <c r="C48" s="9" t="s">
        <v>227</v>
      </c>
      <c r="D48" s="17"/>
      <c r="E48" s="34">
        <v>7.8E-2</v>
      </c>
      <c r="F48" s="27">
        <v>85000</v>
      </c>
      <c r="G48" s="28">
        <f t="shared" si="0"/>
        <v>6630</v>
      </c>
      <c r="H48" s="40"/>
      <c r="I48" s="40"/>
      <c r="J48" s="38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8">
        <v>133</v>
      </c>
      <c r="B49" s="18">
        <v>4.5</v>
      </c>
      <c r="C49" s="8" t="s">
        <v>74</v>
      </c>
      <c r="D49" s="18"/>
      <c r="E49" s="34">
        <v>0.17699999999999999</v>
      </c>
      <c r="F49" s="27">
        <v>87000</v>
      </c>
      <c r="G49" s="28">
        <f t="shared" si="0"/>
        <v>15399</v>
      </c>
      <c r="H49" s="40"/>
      <c r="I49" s="40"/>
      <c r="J49" s="38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133</v>
      </c>
      <c r="B50" s="18">
        <v>4.5</v>
      </c>
      <c r="C50" s="8" t="s">
        <v>449</v>
      </c>
      <c r="D50" s="18">
        <v>20</v>
      </c>
      <c r="E50" s="34">
        <v>1.0269999999999999</v>
      </c>
      <c r="F50" s="27">
        <v>87000</v>
      </c>
      <c r="G50" s="28">
        <f t="shared" si="0"/>
        <v>89348.999999999985</v>
      </c>
      <c r="H50" s="40"/>
      <c r="I50" s="40"/>
      <c r="J50" s="38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133</v>
      </c>
      <c r="B51" s="18">
        <v>6</v>
      </c>
      <c r="C51" s="8" t="s">
        <v>384</v>
      </c>
      <c r="D51" s="29"/>
      <c r="E51" s="34">
        <v>1.0900000000000001</v>
      </c>
      <c r="F51" s="27">
        <v>90000</v>
      </c>
      <c r="G51" s="28">
        <f t="shared" si="0"/>
        <v>98100</v>
      </c>
      <c r="H51" s="40"/>
      <c r="I51" s="40"/>
      <c r="J51" s="38"/>
      <c r="K51" s="26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152</v>
      </c>
      <c r="B52" s="18">
        <v>3.5</v>
      </c>
      <c r="C52" s="8" t="s">
        <v>228</v>
      </c>
      <c r="D52" s="18"/>
      <c r="E52" s="34">
        <v>0.156</v>
      </c>
      <c r="F52" s="27">
        <v>80000</v>
      </c>
      <c r="G52" s="28">
        <f t="shared" si="0"/>
        <v>12480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93" t="s">
        <v>61</v>
      </c>
      <c r="B53" s="94"/>
      <c r="C53" s="94"/>
      <c r="D53" s="94"/>
      <c r="E53" s="94"/>
      <c r="F53" s="94"/>
      <c r="G53" s="95"/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8" t="s">
        <v>62</v>
      </c>
      <c r="B54" s="18">
        <v>1.5</v>
      </c>
      <c r="C54" s="9" t="s">
        <v>63</v>
      </c>
      <c r="D54" s="18"/>
      <c r="E54" s="34">
        <v>8.0000000000000002E-3</v>
      </c>
      <c r="F54" s="27">
        <v>59000</v>
      </c>
      <c r="G54" s="28">
        <f>E54*F54</f>
        <v>472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8" t="s">
        <v>62</v>
      </c>
      <c r="B55" s="18">
        <v>2.5</v>
      </c>
      <c r="C55" s="9" t="s">
        <v>166</v>
      </c>
      <c r="D55" s="18"/>
      <c r="E55" s="34">
        <v>8.6999999999999994E-2</v>
      </c>
      <c r="F55" s="27">
        <v>59000</v>
      </c>
      <c r="G55" s="28">
        <f>E55*F55</f>
        <v>5133</v>
      </c>
      <c r="H55" s="40"/>
      <c r="I55" s="40"/>
      <c r="J55" s="38"/>
      <c r="K55" s="39"/>
      <c r="L55" s="36"/>
      <c r="M55" s="3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8" t="s">
        <v>64</v>
      </c>
      <c r="B56" s="18">
        <v>2</v>
      </c>
      <c r="C56" s="9" t="s">
        <v>261</v>
      </c>
      <c r="D56" s="18"/>
      <c r="E56" s="34">
        <v>9.0999999999999998E-2</v>
      </c>
      <c r="F56" s="27">
        <v>59000</v>
      </c>
      <c r="G56" s="28">
        <f>E56*F56</f>
        <v>5369</v>
      </c>
      <c r="H56" s="40"/>
      <c r="I56" s="40"/>
      <c r="J56" s="38"/>
      <c r="K56" s="39"/>
      <c r="L56" s="36"/>
      <c r="M56" s="3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8" t="s">
        <v>300</v>
      </c>
      <c r="B57" s="18">
        <v>4</v>
      </c>
      <c r="C57" s="9" t="s">
        <v>301</v>
      </c>
      <c r="D57" s="18"/>
      <c r="E57" s="34">
        <v>0.433</v>
      </c>
      <c r="F57" s="27">
        <v>60000</v>
      </c>
      <c r="G57" s="28">
        <f>E57*F57</f>
        <v>25980</v>
      </c>
      <c r="H57" s="40"/>
      <c r="I57" s="40"/>
      <c r="J57" s="38"/>
      <c r="K57" s="39"/>
      <c r="L57" s="36"/>
      <c r="M57" s="3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8" t="s">
        <v>65</v>
      </c>
      <c r="B58" s="18">
        <v>6</v>
      </c>
      <c r="C58" s="9" t="s">
        <v>63</v>
      </c>
      <c r="D58" s="18"/>
      <c r="E58" s="34">
        <v>0.28299999999999997</v>
      </c>
      <c r="F58" s="27">
        <v>65000</v>
      </c>
      <c r="G58" s="28">
        <f>E58*F58</f>
        <v>18395</v>
      </c>
      <c r="H58" s="40"/>
      <c r="I58" s="40"/>
      <c r="J58" s="38"/>
      <c r="K58" s="39"/>
      <c r="L58" s="36"/>
      <c r="M58" s="3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93"/>
      <c r="B59" s="94"/>
      <c r="C59" s="94"/>
      <c r="D59" s="94"/>
      <c r="E59" s="94"/>
      <c r="F59" s="94"/>
      <c r="G59" s="95"/>
      <c r="H59" s="92"/>
      <c r="I59" s="92"/>
      <c r="J59" s="92"/>
      <c r="K59" s="92"/>
      <c r="L59" s="92"/>
      <c r="M59" s="92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93" t="s">
        <v>14</v>
      </c>
      <c r="B60" s="94"/>
      <c r="C60" s="94"/>
      <c r="D60" s="94"/>
      <c r="E60" s="94"/>
      <c r="F60" s="94"/>
      <c r="G60" s="95"/>
      <c r="H60" s="92"/>
      <c r="I60" s="92"/>
      <c r="J60" s="92"/>
      <c r="K60" s="92"/>
      <c r="L60" s="92"/>
      <c r="M60" s="92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8" t="s">
        <v>73</v>
      </c>
      <c r="B61" s="18">
        <v>2.5</v>
      </c>
      <c r="C61" s="11" t="s">
        <v>362</v>
      </c>
      <c r="D61" s="17"/>
      <c r="E61" s="34">
        <v>0.26600000000000001</v>
      </c>
      <c r="F61" s="27">
        <v>59000</v>
      </c>
      <c r="G61" s="28">
        <f>E61*F61</f>
        <v>15694</v>
      </c>
      <c r="H61" s="40"/>
      <c r="I61" s="40"/>
      <c r="J61" s="35"/>
      <c r="K61" s="40"/>
      <c r="L61" s="36"/>
      <c r="M61" s="3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8" t="s">
        <v>73</v>
      </c>
      <c r="B62" s="18">
        <v>2.5</v>
      </c>
      <c r="C62" s="11" t="s">
        <v>437</v>
      </c>
      <c r="D62" s="17"/>
      <c r="E62" s="34">
        <v>0.09</v>
      </c>
      <c r="F62" s="27">
        <v>59000</v>
      </c>
      <c r="G62" s="28">
        <f>E62*F62</f>
        <v>5310</v>
      </c>
      <c r="H62" s="40"/>
      <c r="I62" s="40"/>
      <c r="J62" s="35"/>
      <c r="K62" s="40"/>
      <c r="L62" s="36"/>
      <c r="M62" s="3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8" t="s">
        <v>12</v>
      </c>
      <c r="B63" s="18">
        <v>2.8</v>
      </c>
      <c r="C63" s="11" t="s">
        <v>15</v>
      </c>
      <c r="D63" s="17"/>
      <c r="E63" s="34">
        <v>1.7999999999999999E-2</v>
      </c>
      <c r="F63" s="27">
        <v>59000</v>
      </c>
      <c r="G63" s="28">
        <f t="shared" ref="G63:G137" si="1">E63*F63</f>
        <v>1062</v>
      </c>
      <c r="H63" s="40"/>
      <c r="I63" s="40"/>
      <c r="J63" s="35"/>
      <c r="K63" s="40"/>
      <c r="L63" s="36"/>
      <c r="M63" s="3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8" t="s">
        <v>12</v>
      </c>
      <c r="B64" s="18">
        <v>2.8</v>
      </c>
      <c r="C64" s="11" t="s">
        <v>167</v>
      </c>
      <c r="D64" s="17"/>
      <c r="E64" s="34">
        <v>1.2999999999999999E-2</v>
      </c>
      <c r="F64" s="27">
        <v>59000</v>
      </c>
      <c r="G64" s="28">
        <f t="shared" si="1"/>
        <v>767</v>
      </c>
      <c r="H64" s="40"/>
      <c r="I64" s="40"/>
      <c r="J64" s="35"/>
      <c r="K64" s="40"/>
      <c r="L64" s="36"/>
      <c r="M64" s="3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8" t="s">
        <v>12</v>
      </c>
      <c r="B65" s="18">
        <v>3.2</v>
      </c>
      <c r="C65" s="11" t="s">
        <v>456</v>
      </c>
      <c r="D65" s="17"/>
      <c r="E65" s="34">
        <v>7.2999999999999995E-2</v>
      </c>
      <c r="F65" s="27">
        <v>59000</v>
      </c>
      <c r="G65" s="28">
        <f t="shared" si="1"/>
        <v>4307</v>
      </c>
      <c r="H65" s="40"/>
      <c r="I65" s="40"/>
      <c r="J65" s="35"/>
      <c r="K65" s="40"/>
      <c r="L65" s="36"/>
      <c r="M65" s="3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12</v>
      </c>
      <c r="B66" s="18">
        <v>3.2</v>
      </c>
      <c r="C66" s="11" t="s">
        <v>219</v>
      </c>
      <c r="D66" s="17"/>
      <c r="E66" s="34">
        <v>2.0000000000000004E-2</v>
      </c>
      <c r="F66" s="27">
        <v>61000</v>
      </c>
      <c r="G66" s="28">
        <f t="shared" si="1"/>
        <v>1220.0000000000002</v>
      </c>
      <c r="H66" s="40"/>
      <c r="I66" s="40"/>
      <c r="J66" s="35"/>
      <c r="K66" s="40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8" t="s">
        <v>185</v>
      </c>
      <c r="B67" s="18">
        <v>3.2</v>
      </c>
      <c r="C67" s="11" t="s">
        <v>312</v>
      </c>
      <c r="D67" s="17"/>
      <c r="E67" s="34">
        <v>1.4E-2</v>
      </c>
      <c r="F67" s="27">
        <v>45000</v>
      </c>
      <c r="G67" s="28">
        <f t="shared" si="1"/>
        <v>630</v>
      </c>
      <c r="H67" s="40"/>
      <c r="I67" s="40"/>
      <c r="J67" s="35"/>
      <c r="K67" s="40"/>
      <c r="L67" s="36"/>
      <c r="M67" s="3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8" t="s">
        <v>53</v>
      </c>
      <c r="B68" s="18">
        <v>3.2</v>
      </c>
      <c r="C68" s="9" t="s">
        <v>155</v>
      </c>
      <c r="D68" s="18"/>
      <c r="E68" s="34">
        <v>3.0000000000000027E-3</v>
      </c>
      <c r="F68" s="27">
        <v>59000</v>
      </c>
      <c r="G68" s="28">
        <f t="shared" si="1"/>
        <v>177.00000000000017</v>
      </c>
      <c r="H68" s="40"/>
      <c r="I68" s="40"/>
      <c r="J68" s="35"/>
      <c r="K68" s="40"/>
      <c r="L68" s="36"/>
      <c r="M68" s="3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8" t="s">
        <v>185</v>
      </c>
      <c r="B69" s="18">
        <v>3.2</v>
      </c>
      <c r="C69" s="9" t="s">
        <v>186</v>
      </c>
      <c r="D69" s="18"/>
      <c r="E69" s="34">
        <v>2.5000000000000001E-2</v>
      </c>
      <c r="F69" s="27">
        <v>59000</v>
      </c>
      <c r="G69" s="28">
        <f t="shared" si="1"/>
        <v>1475</v>
      </c>
      <c r="H69" s="40"/>
      <c r="I69" s="40"/>
      <c r="J69" s="35"/>
      <c r="K69" s="40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A70" s="18" t="s">
        <v>13</v>
      </c>
      <c r="B70" s="18">
        <v>3.5</v>
      </c>
      <c r="C70" s="10" t="s">
        <v>16</v>
      </c>
      <c r="D70" s="18"/>
      <c r="E70" s="34">
        <v>3.6999999999999998E-2</v>
      </c>
      <c r="F70" s="27">
        <v>50000</v>
      </c>
      <c r="G70" s="28">
        <f t="shared" si="1"/>
        <v>1850</v>
      </c>
      <c r="H70" s="40"/>
      <c r="I70" s="40"/>
      <c r="J70" s="35"/>
      <c r="K70" s="40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ht="15.75" customHeight="1" x14ac:dyDescent="0.25">
      <c r="A71" s="18" t="s">
        <v>286</v>
      </c>
      <c r="B71" s="18">
        <v>3</v>
      </c>
      <c r="C71" s="10" t="s">
        <v>438</v>
      </c>
      <c r="D71" s="18"/>
      <c r="E71" s="34">
        <v>0.61799999999999999</v>
      </c>
      <c r="F71" s="27">
        <v>59000</v>
      </c>
      <c r="G71" s="28">
        <f t="shared" si="1"/>
        <v>36462</v>
      </c>
      <c r="H71" s="40"/>
      <c r="I71" s="40"/>
      <c r="J71" s="35"/>
      <c r="K71" s="40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18">
        <v>57</v>
      </c>
      <c r="B72" s="18">
        <v>3</v>
      </c>
      <c r="C72" s="10" t="s">
        <v>242</v>
      </c>
      <c r="D72" s="18"/>
      <c r="E72" s="34">
        <v>6.4000000000000001E-2</v>
      </c>
      <c r="F72" s="27">
        <v>50000</v>
      </c>
      <c r="G72" s="28">
        <f t="shared" si="1"/>
        <v>3200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>
        <v>76</v>
      </c>
      <c r="B73" s="18">
        <v>3.5</v>
      </c>
      <c r="C73" s="8" t="s">
        <v>272</v>
      </c>
      <c r="D73" s="18" t="s">
        <v>18</v>
      </c>
      <c r="E73" s="34">
        <v>6.4000000000000001E-2</v>
      </c>
      <c r="F73" s="27">
        <v>63000</v>
      </c>
      <c r="G73" s="28">
        <f t="shared" si="1"/>
        <v>4032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17</v>
      </c>
      <c r="B74" s="18">
        <v>3.5</v>
      </c>
      <c r="C74" s="8" t="s">
        <v>52</v>
      </c>
      <c r="D74" s="18">
        <v>20</v>
      </c>
      <c r="E74" s="34">
        <v>7.8999999999999959E-2</v>
      </c>
      <c r="F74" s="27">
        <v>59000</v>
      </c>
      <c r="G74" s="28">
        <f t="shared" si="1"/>
        <v>4660.9999999999973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>
        <v>89</v>
      </c>
      <c r="B75" s="18">
        <v>3</v>
      </c>
      <c r="C75" s="8" t="s">
        <v>180</v>
      </c>
      <c r="D75" s="18"/>
      <c r="E75" s="34">
        <v>7.4999999999999997E-2</v>
      </c>
      <c r="F75" s="27">
        <v>50000</v>
      </c>
      <c r="G75" s="28">
        <f t="shared" si="1"/>
        <v>3750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8">
        <v>108</v>
      </c>
      <c r="B76" s="18">
        <v>5</v>
      </c>
      <c r="C76" s="8" t="s">
        <v>187</v>
      </c>
      <c r="D76" s="18">
        <v>20</v>
      </c>
      <c r="E76" s="34">
        <v>0.14299999999999999</v>
      </c>
      <c r="F76" s="27">
        <v>50000</v>
      </c>
      <c r="G76" s="28">
        <f t="shared" si="1"/>
        <v>7149.9999999999991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>
        <v>114</v>
      </c>
      <c r="B77" s="18">
        <v>4</v>
      </c>
      <c r="C77" s="8" t="s">
        <v>162</v>
      </c>
      <c r="D77" s="18"/>
      <c r="E77" s="34">
        <v>0.127</v>
      </c>
      <c r="F77" s="27">
        <v>50000</v>
      </c>
      <c r="G77" s="28">
        <f t="shared" si="1"/>
        <v>6350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8">
        <v>127</v>
      </c>
      <c r="B78" s="18">
        <v>3.5</v>
      </c>
      <c r="C78" s="8" t="s">
        <v>244</v>
      </c>
      <c r="D78" s="18"/>
      <c r="E78" s="34">
        <v>8.1000000000000003E-2</v>
      </c>
      <c r="F78" s="27">
        <v>50000</v>
      </c>
      <c r="G78" s="28">
        <f t="shared" si="1"/>
        <v>4050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8">
        <v>133</v>
      </c>
      <c r="B79" s="18">
        <v>3.5</v>
      </c>
      <c r="C79" s="8" t="s">
        <v>282</v>
      </c>
      <c r="D79" s="18"/>
      <c r="E79" s="34">
        <v>0.26</v>
      </c>
      <c r="F79" s="27">
        <v>59000</v>
      </c>
      <c r="G79" s="28">
        <f t="shared" si="1"/>
        <v>15340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8">
        <v>159</v>
      </c>
      <c r="B80" s="18">
        <v>5</v>
      </c>
      <c r="C80" s="10" t="s">
        <v>241</v>
      </c>
      <c r="D80" s="17"/>
      <c r="E80" s="34">
        <v>0.23000000000000004</v>
      </c>
      <c r="F80" s="27">
        <v>59000</v>
      </c>
      <c r="G80" s="28">
        <f t="shared" si="1"/>
        <v>13570.000000000002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>
        <v>159</v>
      </c>
      <c r="B81" s="18">
        <v>6</v>
      </c>
      <c r="C81" s="10" t="s">
        <v>197</v>
      </c>
      <c r="D81" s="17"/>
      <c r="E81" s="34">
        <v>0.25800000000000001</v>
      </c>
      <c r="F81" s="27">
        <v>50000</v>
      </c>
      <c r="G81" s="28">
        <f t="shared" si="1"/>
        <v>12900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>
        <v>159</v>
      </c>
      <c r="B82" s="18">
        <v>7</v>
      </c>
      <c r="C82" s="10" t="s">
        <v>268</v>
      </c>
      <c r="D82" s="17">
        <v>20</v>
      </c>
      <c r="E82" s="34">
        <v>1.8130000000000002</v>
      </c>
      <c r="F82" s="27">
        <v>55000</v>
      </c>
      <c r="G82" s="28">
        <f t="shared" si="1"/>
        <v>99715.000000000015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>
        <v>159</v>
      </c>
      <c r="B83" s="18">
        <v>8</v>
      </c>
      <c r="C83" s="10" t="s">
        <v>350</v>
      </c>
      <c r="D83" s="17" t="s">
        <v>18</v>
      </c>
      <c r="E83" s="34">
        <v>4.3579999999999997</v>
      </c>
      <c r="F83" s="27">
        <v>61000</v>
      </c>
      <c r="G83" s="28">
        <f t="shared" si="1"/>
        <v>265838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>
        <v>159</v>
      </c>
      <c r="B84" s="18">
        <v>8</v>
      </c>
      <c r="C84" s="8" t="s">
        <v>190</v>
      </c>
      <c r="D84" s="18"/>
      <c r="E84" s="34">
        <v>9.8999999999999977E-2</v>
      </c>
      <c r="F84" s="27">
        <v>50000</v>
      </c>
      <c r="G84" s="28">
        <f t="shared" si="1"/>
        <v>4949.9999999999991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168</v>
      </c>
      <c r="B85" s="18">
        <v>8</v>
      </c>
      <c r="C85" s="8" t="s">
        <v>450</v>
      </c>
      <c r="D85" s="18"/>
      <c r="E85" s="34">
        <v>60</v>
      </c>
      <c r="F85" s="27">
        <v>63000</v>
      </c>
      <c r="G85" s="28">
        <f t="shared" si="1"/>
        <v>3780000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168</v>
      </c>
      <c r="B86" s="18">
        <v>9</v>
      </c>
      <c r="C86" s="9" t="s">
        <v>199</v>
      </c>
      <c r="D86" s="17"/>
      <c r="E86" s="34">
        <v>0.14800000000000002</v>
      </c>
      <c r="F86" s="27">
        <v>50000</v>
      </c>
      <c r="G86" s="28">
        <f t="shared" si="1"/>
        <v>7400.0000000000009</v>
      </c>
      <c r="H86" s="41"/>
      <c r="I86" s="41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219</v>
      </c>
      <c r="B87" s="18">
        <v>6</v>
      </c>
      <c r="C87" s="9" t="s">
        <v>481</v>
      </c>
      <c r="D87" s="17">
        <v>20</v>
      </c>
      <c r="E87" s="34">
        <v>0.78400000000000003</v>
      </c>
      <c r="F87" s="27">
        <v>59000</v>
      </c>
      <c r="G87" s="28">
        <f t="shared" si="1"/>
        <v>46256</v>
      </c>
      <c r="H87" s="41"/>
      <c r="I87" s="41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219</v>
      </c>
      <c r="B88" s="18">
        <v>6</v>
      </c>
      <c r="C88" s="9" t="s">
        <v>324</v>
      </c>
      <c r="D88" s="17" t="s">
        <v>18</v>
      </c>
      <c r="E88" s="34">
        <v>0.17699999999999982</v>
      </c>
      <c r="F88" s="27">
        <v>55000</v>
      </c>
      <c r="G88" s="28">
        <f t="shared" si="1"/>
        <v>9734.9999999999909</v>
      </c>
      <c r="H88" s="41"/>
      <c r="I88" s="41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219</v>
      </c>
      <c r="B89" s="18">
        <v>6</v>
      </c>
      <c r="C89" s="9" t="s">
        <v>220</v>
      </c>
      <c r="D89" s="17" t="s">
        <v>18</v>
      </c>
      <c r="E89" s="34">
        <v>0.5519999999999996</v>
      </c>
      <c r="F89" s="27">
        <v>59000</v>
      </c>
      <c r="G89" s="28">
        <f t="shared" si="1"/>
        <v>32567.999999999978</v>
      </c>
      <c r="H89" s="41"/>
      <c r="I89" s="41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219</v>
      </c>
      <c r="B90" s="18">
        <v>7</v>
      </c>
      <c r="C90" s="9" t="s">
        <v>302</v>
      </c>
      <c r="D90" s="17" t="s">
        <v>18</v>
      </c>
      <c r="E90" s="34">
        <v>0.28399999999999997</v>
      </c>
      <c r="F90" s="27">
        <v>60000</v>
      </c>
      <c r="G90" s="28">
        <f t="shared" si="1"/>
        <v>17040</v>
      </c>
      <c r="H90" s="41"/>
      <c r="I90" s="41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273</v>
      </c>
      <c r="B91" s="18">
        <v>8</v>
      </c>
      <c r="C91" s="9" t="s">
        <v>273</v>
      </c>
      <c r="D91" s="17" t="s">
        <v>18</v>
      </c>
      <c r="E91" s="34">
        <v>0.61</v>
      </c>
      <c r="F91" s="27">
        <v>60000</v>
      </c>
      <c r="G91" s="28">
        <f t="shared" si="1"/>
        <v>36600</v>
      </c>
      <c r="H91" s="41"/>
      <c r="I91" s="41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273</v>
      </c>
      <c r="B92" s="18">
        <v>10</v>
      </c>
      <c r="C92" s="9" t="s">
        <v>55</v>
      </c>
      <c r="D92" s="18">
        <v>20</v>
      </c>
      <c r="E92" s="34">
        <v>0.58399999999999996</v>
      </c>
      <c r="F92" s="27">
        <v>68000</v>
      </c>
      <c r="G92" s="28">
        <f t="shared" ref="G92:G96" si="2">E92*F92</f>
        <v>39712</v>
      </c>
      <c r="H92" s="40"/>
      <c r="I92" s="40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325</v>
      </c>
      <c r="B93" s="18">
        <v>6</v>
      </c>
      <c r="C93" s="9" t="s">
        <v>459</v>
      </c>
      <c r="D93" s="18">
        <v>20</v>
      </c>
      <c r="E93" s="34">
        <v>2.266</v>
      </c>
      <c r="F93" s="27">
        <v>69000</v>
      </c>
      <c r="G93" s="28">
        <f t="shared" si="2"/>
        <v>156354</v>
      </c>
      <c r="H93" s="40"/>
      <c r="I93" s="40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325</v>
      </c>
      <c r="B94" s="18">
        <v>6</v>
      </c>
      <c r="C94" s="9" t="s">
        <v>408</v>
      </c>
      <c r="D94" s="18">
        <v>3</v>
      </c>
      <c r="E94" s="34">
        <v>0.56699999999999995</v>
      </c>
      <c r="F94" s="27">
        <v>70000</v>
      </c>
      <c r="G94" s="28">
        <f t="shared" si="2"/>
        <v>39690</v>
      </c>
      <c r="H94" s="40"/>
      <c r="I94" s="40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325</v>
      </c>
      <c r="B95" s="18">
        <v>6</v>
      </c>
      <c r="C95" s="9" t="s">
        <v>313</v>
      </c>
      <c r="D95" s="18"/>
      <c r="E95" s="34">
        <v>0.25</v>
      </c>
      <c r="F95" s="27">
        <v>65000</v>
      </c>
      <c r="G95" s="28">
        <f t="shared" si="2"/>
        <v>16250</v>
      </c>
      <c r="H95" s="40"/>
      <c r="I95" s="40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325</v>
      </c>
      <c r="B96" s="18">
        <v>7</v>
      </c>
      <c r="C96" s="9" t="s">
        <v>56</v>
      </c>
      <c r="D96" s="17">
        <v>20</v>
      </c>
      <c r="E96" s="34">
        <v>0.65900000000000003</v>
      </c>
      <c r="F96" s="27">
        <v>68000</v>
      </c>
      <c r="G96" s="28">
        <f t="shared" si="2"/>
        <v>44812</v>
      </c>
      <c r="H96" s="40"/>
      <c r="I96" s="40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325</v>
      </c>
      <c r="B97" s="18">
        <v>7</v>
      </c>
      <c r="C97" s="9" t="s">
        <v>216</v>
      </c>
      <c r="D97" s="17">
        <v>20</v>
      </c>
      <c r="E97" s="34">
        <v>0.63499999999999979</v>
      </c>
      <c r="F97" s="27">
        <v>71000</v>
      </c>
      <c r="G97" s="28">
        <f t="shared" si="1"/>
        <v>45084.999999999985</v>
      </c>
      <c r="H97" s="40"/>
      <c r="I97" s="40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325</v>
      </c>
      <c r="B98" s="18">
        <v>8</v>
      </c>
      <c r="C98" s="9" t="s">
        <v>283</v>
      </c>
      <c r="D98" s="17"/>
      <c r="E98" s="34">
        <v>2.161</v>
      </c>
      <c r="F98" s="27">
        <v>69000</v>
      </c>
      <c r="G98" s="28">
        <f t="shared" si="1"/>
        <v>149109</v>
      </c>
      <c r="H98" s="40"/>
      <c r="I98" s="40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325</v>
      </c>
      <c r="B99" s="18">
        <v>8</v>
      </c>
      <c r="C99" s="9" t="s">
        <v>516</v>
      </c>
      <c r="D99" s="17">
        <v>20</v>
      </c>
      <c r="E99" s="34">
        <v>1.478</v>
      </c>
      <c r="F99" s="27">
        <v>69000</v>
      </c>
      <c r="G99" s="28">
        <f t="shared" si="1"/>
        <v>101982</v>
      </c>
      <c r="H99" s="40"/>
      <c r="I99" s="40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325</v>
      </c>
      <c r="B100" s="18">
        <v>8</v>
      </c>
      <c r="C100" s="9" t="s">
        <v>188</v>
      </c>
      <c r="D100" s="17">
        <v>20</v>
      </c>
      <c r="E100" s="34">
        <v>0.70099999999999996</v>
      </c>
      <c r="F100" s="27">
        <v>71000</v>
      </c>
      <c r="G100" s="28">
        <f t="shared" si="1"/>
        <v>49771</v>
      </c>
      <c r="H100" s="40"/>
      <c r="I100" s="40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325</v>
      </c>
      <c r="B101" s="18">
        <v>8</v>
      </c>
      <c r="C101" s="9" t="s">
        <v>515</v>
      </c>
      <c r="D101" s="17" t="s">
        <v>18</v>
      </c>
      <c r="E101" s="34">
        <v>1.448</v>
      </c>
      <c r="F101" s="27">
        <v>77000</v>
      </c>
      <c r="G101" s="28">
        <f t="shared" si="1"/>
        <v>111496</v>
      </c>
      <c r="H101" s="40"/>
      <c r="I101" s="40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8</v>
      </c>
      <c r="C102" s="9" t="s">
        <v>226</v>
      </c>
      <c r="D102" s="17" t="s">
        <v>18</v>
      </c>
      <c r="E102" s="34">
        <v>2.6209999999999996</v>
      </c>
      <c r="F102" s="27">
        <v>68000</v>
      </c>
      <c r="G102" s="28">
        <f t="shared" si="1"/>
        <v>178227.99999999997</v>
      </c>
      <c r="H102" s="40"/>
      <c r="I102" s="40"/>
      <c r="J102" s="35"/>
      <c r="K102" s="40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8</v>
      </c>
      <c r="C103" s="9" t="s">
        <v>57</v>
      </c>
      <c r="D103" s="18">
        <v>20</v>
      </c>
      <c r="E103" s="34">
        <v>1.1100000000000001</v>
      </c>
      <c r="F103" s="27">
        <v>68000</v>
      </c>
      <c r="G103" s="28">
        <f t="shared" si="1"/>
        <v>75480</v>
      </c>
      <c r="H103" s="40"/>
      <c r="I103" s="40"/>
      <c r="J103" s="35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8</v>
      </c>
      <c r="C104" s="9" t="s">
        <v>383</v>
      </c>
      <c r="D104" s="18"/>
      <c r="E104" s="34">
        <v>0.40200000000000002</v>
      </c>
      <c r="F104" s="27">
        <v>68000</v>
      </c>
      <c r="G104" s="28">
        <f t="shared" si="1"/>
        <v>27336</v>
      </c>
      <c r="H104" s="40"/>
      <c r="I104" s="40"/>
      <c r="J104" s="35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8</v>
      </c>
      <c r="C105" s="9" t="s">
        <v>334</v>
      </c>
      <c r="D105" s="18">
        <v>20</v>
      </c>
      <c r="E105" s="34">
        <v>2.177</v>
      </c>
      <c r="F105" s="27">
        <v>69000</v>
      </c>
      <c r="G105" s="28">
        <f t="shared" si="1"/>
        <v>150213</v>
      </c>
      <c r="H105" s="40"/>
      <c r="I105" s="40"/>
      <c r="J105" s="35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8</v>
      </c>
      <c r="C106" s="9" t="s">
        <v>303</v>
      </c>
      <c r="D106" s="18" t="s">
        <v>18</v>
      </c>
      <c r="E106" s="34">
        <v>0.72799999999999998</v>
      </c>
      <c r="F106" s="27">
        <v>70000</v>
      </c>
      <c r="G106" s="28">
        <f t="shared" si="1"/>
        <v>50960</v>
      </c>
      <c r="H106" s="40"/>
      <c r="I106" s="40"/>
      <c r="J106" s="35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8</v>
      </c>
      <c r="C107" s="9" t="s">
        <v>507</v>
      </c>
      <c r="D107" s="18" t="s">
        <v>18</v>
      </c>
      <c r="E107" s="34">
        <v>1.069</v>
      </c>
      <c r="F107" s="27">
        <v>71000</v>
      </c>
      <c r="G107" s="28">
        <f>E107*F107</f>
        <v>75899</v>
      </c>
      <c r="H107" s="40"/>
      <c r="I107" s="40"/>
      <c r="J107" s="35"/>
      <c r="K107" s="40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9</v>
      </c>
      <c r="C108" s="9" t="s">
        <v>506</v>
      </c>
      <c r="D108" s="18" t="s">
        <v>18</v>
      </c>
      <c r="E108" s="34">
        <v>0.35799999999999998</v>
      </c>
      <c r="F108" s="27">
        <v>71000</v>
      </c>
      <c r="G108" s="28">
        <f>E108*F108</f>
        <v>25418</v>
      </c>
      <c r="H108" s="40"/>
      <c r="I108" s="40"/>
      <c r="J108" s="35"/>
      <c r="K108" s="40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9</v>
      </c>
      <c r="C109" s="9" t="s">
        <v>325</v>
      </c>
      <c r="D109" s="18" t="s">
        <v>18</v>
      </c>
      <c r="E109" s="34">
        <v>5.0659999999999998</v>
      </c>
      <c r="F109" s="27">
        <v>75000</v>
      </c>
      <c r="G109" s="28">
        <f t="shared" si="1"/>
        <v>379950</v>
      </c>
      <c r="H109" s="40"/>
      <c r="I109" s="40"/>
      <c r="J109" s="35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9</v>
      </c>
      <c r="C110" s="9" t="s">
        <v>58</v>
      </c>
      <c r="D110" s="18" t="s">
        <v>18</v>
      </c>
      <c r="E110" s="34">
        <v>1.1990000000000001</v>
      </c>
      <c r="F110" s="27">
        <v>68000</v>
      </c>
      <c r="G110" s="28">
        <f t="shared" si="1"/>
        <v>81532</v>
      </c>
      <c r="H110" s="40"/>
      <c r="I110" s="40"/>
      <c r="J110" s="35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325</v>
      </c>
      <c r="B111" s="18">
        <v>10</v>
      </c>
      <c r="C111" s="9" t="s">
        <v>377</v>
      </c>
      <c r="D111" s="18">
        <v>20</v>
      </c>
      <c r="E111" s="34">
        <v>4.5430000000000001</v>
      </c>
      <c r="F111" s="27">
        <v>68000</v>
      </c>
      <c r="G111" s="28">
        <f t="shared" si="1"/>
        <v>308924</v>
      </c>
      <c r="H111" s="40"/>
      <c r="I111" s="40"/>
      <c r="J111" s="35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377</v>
      </c>
      <c r="B112" s="18">
        <v>7</v>
      </c>
      <c r="C112" s="9" t="s">
        <v>304</v>
      </c>
      <c r="D112" s="18">
        <v>20</v>
      </c>
      <c r="E112" s="34">
        <v>0.51100000000000001</v>
      </c>
      <c r="F112" s="27">
        <v>70000</v>
      </c>
      <c r="G112" s="28">
        <f t="shared" si="1"/>
        <v>35770</v>
      </c>
      <c r="H112" s="40"/>
      <c r="I112" s="40"/>
      <c r="J112" s="35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426</v>
      </c>
      <c r="B113" s="18">
        <v>7</v>
      </c>
      <c r="C113" s="9" t="s">
        <v>513</v>
      </c>
      <c r="D113" s="18">
        <v>20</v>
      </c>
      <c r="E113" s="34">
        <v>2.766</v>
      </c>
      <c r="F113" s="27">
        <v>71000</v>
      </c>
      <c r="G113" s="28">
        <f t="shared" si="1"/>
        <v>196386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426</v>
      </c>
      <c r="B114" s="18">
        <v>7</v>
      </c>
      <c r="C114" s="9" t="s">
        <v>460</v>
      </c>
      <c r="D114" s="18">
        <v>20</v>
      </c>
      <c r="E114" s="34">
        <v>0.83199999999999996</v>
      </c>
      <c r="F114" s="27">
        <v>69000</v>
      </c>
      <c r="G114" s="28">
        <f t="shared" si="1"/>
        <v>57408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426</v>
      </c>
      <c r="B115" s="18">
        <v>9</v>
      </c>
      <c r="C115" s="9" t="s">
        <v>361</v>
      </c>
      <c r="D115" s="18" t="s">
        <v>18</v>
      </c>
      <c r="E115" s="34">
        <v>1.071</v>
      </c>
      <c r="F115" s="27">
        <v>72000</v>
      </c>
      <c r="G115" s="28">
        <f t="shared" si="1"/>
        <v>77112</v>
      </c>
      <c r="H115" s="40"/>
      <c r="I115" s="40"/>
      <c r="J115" s="35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426</v>
      </c>
      <c r="B116" s="18">
        <v>10</v>
      </c>
      <c r="C116" s="9" t="s">
        <v>419</v>
      </c>
      <c r="D116" s="18" t="s">
        <v>22</v>
      </c>
      <c r="E116" s="34">
        <v>1.1950000000000001</v>
      </c>
      <c r="F116" s="27">
        <v>72000</v>
      </c>
      <c r="G116" s="28">
        <f t="shared" si="1"/>
        <v>86040</v>
      </c>
      <c r="H116" s="40"/>
      <c r="I116" s="40"/>
      <c r="J116" s="35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530</v>
      </c>
      <c r="B117" s="18">
        <v>8</v>
      </c>
      <c r="C117" s="9" t="s">
        <v>230</v>
      </c>
      <c r="D117" s="18" t="s">
        <v>231</v>
      </c>
      <c r="E117" s="34">
        <v>4.9240000000000004</v>
      </c>
      <c r="F117" s="27">
        <v>95000</v>
      </c>
      <c r="G117" s="28">
        <f t="shared" si="1"/>
        <v>467780.00000000006</v>
      </c>
      <c r="H117" s="40"/>
      <c r="I117" s="40"/>
      <c r="J117" s="35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530</v>
      </c>
      <c r="B118" s="18">
        <v>8</v>
      </c>
      <c r="C118" s="9" t="s">
        <v>413</v>
      </c>
      <c r="D118" s="18"/>
      <c r="E118" s="34">
        <v>9.8859999999999992</v>
      </c>
      <c r="F118" s="27">
        <v>75000</v>
      </c>
      <c r="G118" s="28">
        <f t="shared" si="1"/>
        <v>741450</v>
      </c>
      <c r="H118" s="40"/>
      <c r="I118" s="40"/>
      <c r="J118" s="35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530</v>
      </c>
      <c r="B119" s="18">
        <v>8</v>
      </c>
      <c r="C119" s="9" t="s">
        <v>470</v>
      </c>
      <c r="D119" s="18"/>
      <c r="E119" s="34">
        <v>2.4009999999999998</v>
      </c>
      <c r="F119" s="27">
        <v>89000</v>
      </c>
      <c r="G119" s="28">
        <f t="shared" si="1"/>
        <v>213688.99999999997</v>
      </c>
      <c r="H119" s="40"/>
      <c r="I119" s="40"/>
      <c r="J119" s="35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530</v>
      </c>
      <c r="B120" s="18">
        <v>8</v>
      </c>
      <c r="C120" s="9" t="s">
        <v>212</v>
      </c>
      <c r="D120" s="18" t="s">
        <v>18</v>
      </c>
      <c r="E120" s="34">
        <v>1.2070000000000007</v>
      </c>
      <c r="F120" s="27">
        <v>75000</v>
      </c>
      <c r="G120" s="28">
        <f t="shared" si="1"/>
        <v>90525.000000000058</v>
      </c>
      <c r="H120" s="40"/>
      <c r="I120" s="40"/>
      <c r="J120" s="35"/>
      <c r="K120" s="40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530</v>
      </c>
      <c r="B121" s="18">
        <v>8</v>
      </c>
      <c r="C121" s="9" t="s">
        <v>484</v>
      </c>
      <c r="D121" s="18"/>
      <c r="E121" s="34">
        <v>1.2330000000000001</v>
      </c>
      <c r="F121" s="27">
        <v>83000</v>
      </c>
      <c r="G121" s="28">
        <f t="shared" si="1"/>
        <v>102339.00000000001</v>
      </c>
      <c r="H121" s="40"/>
      <c r="I121" s="40"/>
      <c r="J121" s="35"/>
      <c r="K121" s="40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530</v>
      </c>
      <c r="B122" s="18">
        <v>8</v>
      </c>
      <c r="C122" s="9" t="s">
        <v>485</v>
      </c>
      <c r="D122" s="18" t="s">
        <v>19</v>
      </c>
      <c r="E122" s="34">
        <v>0.73099999999999998</v>
      </c>
      <c r="F122" s="27">
        <v>75000</v>
      </c>
      <c r="G122" s="28">
        <f t="shared" si="1"/>
        <v>54825</v>
      </c>
      <c r="H122" s="40"/>
      <c r="I122" s="40"/>
      <c r="J122" s="35"/>
      <c r="K122" s="40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530</v>
      </c>
      <c r="B123" s="18">
        <v>8</v>
      </c>
      <c r="C123" s="9" t="s">
        <v>412</v>
      </c>
      <c r="D123" s="18" t="s">
        <v>379</v>
      </c>
      <c r="E123" s="34">
        <v>1.236</v>
      </c>
      <c r="F123" s="27">
        <v>75000</v>
      </c>
      <c r="G123" s="28">
        <f t="shared" si="1"/>
        <v>92700</v>
      </c>
      <c r="H123" s="40"/>
      <c r="I123" s="40"/>
      <c r="J123" s="35"/>
      <c r="K123" s="40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530</v>
      </c>
      <c r="B124" s="18">
        <v>10</v>
      </c>
      <c r="C124" s="9" t="s">
        <v>380</v>
      </c>
      <c r="D124" s="18"/>
      <c r="E124" s="34">
        <v>0.89300000000000002</v>
      </c>
      <c r="F124" s="27">
        <v>60000</v>
      </c>
      <c r="G124" s="28">
        <f t="shared" si="1"/>
        <v>53580</v>
      </c>
      <c r="H124" s="40"/>
      <c r="I124" s="40"/>
      <c r="J124" s="35"/>
      <c r="K124" s="40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530</v>
      </c>
      <c r="B125" s="18">
        <v>10</v>
      </c>
      <c r="C125" s="9" t="s">
        <v>333</v>
      </c>
      <c r="D125" s="69" t="s">
        <v>259</v>
      </c>
      <c r="E125" s="34">
        <v>41.082999999999998</v>
      </c>
      <c r="F125" s="27">
        <v>86000</v>
      </c>
      <c r="G125" s="28">
        <f t="shared" si="1"/>
        <v>3533138</v>
      </c>
      <c r="H125" s="40"/>
      <c r="I125" s="40"/>
      <c r="J125" s="35"/>
      <c r="K125" s="40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530</v>
      </c>
      <c r="B126" s="18">
        <v>10</v>
      </c>
      <c r="C126" s="10" t="s">
        <v>233</v>
      </c>
      <c r="D126" s="17" t="s">
        <v>231</v>
      </c>
      <c r="E126" s="34">
        <v>1.5349999999999999</v>
      </c>
      <c r="F126" s="27">
        <v>95000</v>
      </c>
      <c r="G126" s="28">
        <f t="shared" si="1"/>
        <v>145825</v>
      </c>
      <c r="H126" s="40"/>
      <c r="I126" s="40"/>
      <c r="J126" s="42"/>
      <c r="K126" s="40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530</v>
      </c>
      <c r="B127" s="18">
        <v>10</v>
      </c>
      <c r="C127" s="9" t="s">
        <v>232</v>
      </c>
      <c r="D127" s="18"/>
      <c r="E127" s="34">
        <v>1.292</v>
      </c>
      <c r="F127" s="27">
        <v>85000</v>
      </c>
      <c r="G127" s="28">
        <f>E127*F127</f>
        <v>109820</v>
      </c>
      <c r="H127" s="40"/>
      <c r="I127" s="40"/>
      <c r="J127" s="35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530</v>
      </c>
      <c r="B128" s="18">
        <v>12</v>
      </c>
      <c r="C128" s="10" t="s">
        <v>305</v>
      </c>
      <c r="D128" s="17" t="s">
        <v>18</v>
      </c>
      <c r="E128" s="34">
        <v>10.183</v>
      </c>
      <c r="F128" s="27">
        <v>90000</v>
      </c>
      <c r="G128" s="28">
        <f t="shared" si="1"/>
        <v>916470</v>
      </c>
      <c r="H128" s="40"/>
      <c r="I128" s="40"/>
      <c r="J128" s="42"/>
      <c r="K128" s="40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530</v>
      </c>
      <c r="B129" s="18">
        <v>12</v>
      </c>
      <c r="C129" s="9" t="s">
        <v>191</v>
      </c>
      <c r="D129" s="17"/>
      <c r="E129" s="34">
        <v>40</v>
      </c>
      <c r="F129" s="27">
        <v>102000</v>
      </c>
      <c r="G129" s="28">
        <f t="shared" si="1"/>
        <v>4080000</v>
      </c>
      <c r="H129" s="40"/>
      <c r="I129" s="40"/>
      <c r="J129" s="35"/>
      <c r="K129" s="40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530</v>
      </c>
      <c r="B130" s="18">
        <v>12</v>
      </c>
      <c r="C130" s="9" t="s">
        <v>248</v>
      </c>
      <c r="D130" s="17" t="s">
        <v>18</v>
      </c>
      <c r="E130" s="83">
        <v>2.6960000000000002</v>
      </c>
      <c r="F130" s="27">
        <v>91000</v>
      </c>
      <c r="G130" s="28">
        <f t="shared" si="1"/>
        <v>245336.00000000003</v>
      </c>
      <c r="H130" s="40"/>
      <c r="I130" s="40"/>
      <c r="J130" s="35"/>
      <c r="K130" s="40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630</v>
      </c>
      <c r="B131" s="18">
        <v>9</v>
      </c>
      <c r="C131" s="9" t="s">
        <v>486</v>
      </c>
      <c r="D131" s="17"/>
      <c r="E131" s="83">
        <v>1.1879999999999999</v>
      </c>
      <c r="F131" s="27">
        <v>83000</v>
      </c>
      <c r="G131" s="28">
        <f t="shared" si="1"/>
        <v>98604</v>
      </c>
      <c r="H131" s="40"/>
      <c r="I131" s="40"/>
      <c r="J131" s="35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630</v>
      </c>
      <c r="B132" s="18">
        <v>10</v>
      </c>
      <c r="C132" s="9" t="s">
        <v>385</v>
      </c>
      <c r="D132" s="17"/>
      <c r="E132" s="34">
        <v>3.7069999999999999</v>
      </c>
      <c r="F132" s="27">
        <v>89000</v>
      </c>
      <c r="G132" s="28">
        <f t="shared" si="1"/>
        <v>329923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630</v>
      </c>
      <c r="B133" s="18">
        <v>10</v>
      </c>
      <c r="C133" s="9" t="s">
        <v>47</v>
      </c>
      <c r="D133" s="17"/>
      <c r="E133" s="34">
        <v>0.27500000000000002</v>
      </c>
      <c r="F133" s="27">
        <v>80000</v>
      </c>
      <c r="G133" s="28">
        <f t="shared" si="1"/>
        <v>22000</v>
      </c>
      <c r="H133" s="40"/>
      <c r="I133" s="40"/>
      <c r="J133" s="35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711</v>
      </c>
      <c r="B134" s="18">
        <v>12.7</v>
      </c>
      <c r="C134" s="9" t="s">
        <v>76</v>
      </c>
      <c r="D134" s="17">
        <v>20</v>
      </c>
      <c r="E134" s="34">
        <v>5.2969999999999997</v>
      </c>
      <c r="F134" s="27">
        <v>85000</v>
      </c>
      <c r="G134" s="28">
        <f t="shared" si="1"/>
        <v>450245</v>
      </c>
      <c r="H134" s="40"/>
      <c r="I134" s="40"/>
      <c r="J134" s="35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720</v>
      </c>
      <c r="B135" s="18">
        <v>8</v>
      </c>
      <c r="C135" s="9" t="s">
        <v>311</v>
      </c>
      <c r="D135" s="18" t="s">
        <v>19</v>
      </c>
      <c r="E135" s="34">
        <v>0.40200000000000014</v>
      </c>
      <c r="F135" s="27">
        <v>85000</v>
      </c>
      <c r="G135" s="28">
        <f t="shared" si="1"/>
        <v>34170.000000000015</v>
      </c>
      <c r="H135" s="40"/>
      <c r="I135" s="40"/>
      <c r="J135" s="38"/>
      <c r="K135" s="39"/>
      <c r="L135" s="36"/>
      <c r="M135" s="37"/>
      <c r="N135" s="48"/>
    </row>
    <row r="136" spans="1:29" x14ac:dyDescent="0.25">
      <c r="A136" s="18">
        <v>720</v>
      </c>
      <c r="B136" s="18">
        <v>9</v>
      </c>
      <c r="C136" s="8" t="s">
        <v>480</v>
      </c>
      <c r="D136" s="18"/>
      <c r="E136" s="34">
        <v>5.0090000000000003</v>
      </c>
      <c r="F136" s="27">
        <v>73000</v>
      </c>
      <c r="G136" s="28">
        <f t="shared" si="1"/>
        <v>365657</v>
      </c>
      <c r="H136" s="40"/>
      <c r="I136" s="40"/>
      <c r="J136" s="35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720</v>
      </c>
      <c r="B137" s="18">
        <v>10</v>
      </c>
      <c r="C137" s="8" t="s">
        <v>529</v>
      </c>
      <c r="D137" s="18" t="s">
        <v>18</v>
      </c>
      <c r="E137" s="34">
        <v>1.9630000000000001</v>
      </c>
      <c r="F137" s="27">
        <v>75000</v>
      </c>
      <c r="G137" s="28">
        <f t="shared" si="1"/>
        <v>147225</v>
      </c>
      <c r="H137" s="40"/>
      <c r="I137" s="40"/>
      <c r="J137" s="35"/>
      <c r="K137" s="40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720</v>
      </c>
      <c r="B138" s="18">
        <v>10</v>
      </c>
      <c r="C138" s="8" t="s">
        <v>530</v>
      </c>
      <c r="D138" s="18" t="s">
        <v>18</v>
      </c>
      <c r="E138" s="34">
        <v>4.1769999999999996</v>
      </c>
      <c r="F138" s="27">
        <v>83000</v>
      </c>
      <c r="G138" s="28">
        <f t="shared" ref="G138:G139" si="3">E138*F138</f>
        <v>346690.99999999994</v>
      </c>
      <c r="H138" s="40"/>
      <c r="I138" s="40"/>
      <c r="J138" s="35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720</v>
      </c>
      <c r="B139" s="18">
        <v>12</v>
      </c>
      <c r="C139" s="9" t="s">
        <v>47</v>
      </c>
      <c r="D139" s="18"/>
      <c r="E139" s="34">
        <v>93.046999999999997</v>
      </c>
      <c r="F139" s="27">
        <v>54000</v>
      </c>
      <c r="G139" s="28">
        <f t="shared" si="3"/>
        <v>5024538</v>
      </c>
      <c r="H139" s="40"/>
      <c r="I139" s="43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820</v>
      </c>
      <c r="B140" s="18">
        <v>9</v>
      </c>
      <c r="C140" s="9" t="s">
        <v>479</v>
      </c>
      <c r="D140" s="18" t="s">
        <v>18</v>
      </c>
      <c r="E140" s="34">
        <v>7.5720000000000001</v>
      </c>
      <c r="F140" s="27">
        <v>75000</v>
      </c>
      <c r="G140" s="28">
        <f t="shared" ref="G140:G151" si="4">E140*F140</f>
        <v>567900</v>
      </c>
      <c r="H140" s="40"/>
      <c r="I140" s="43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820</v>
      </c>
      <c r="B141" s="19">
        <v>9</v>
      </c>
      <c r="C141" s="8" t="s">
        <v>314</v>
      </c>
      <c r="D141" s="18"/>
      <c r="E141" s="34">
        <v>1.093</v>
      </c>
      <c r="F141" s="27">
        <v>75000</v>
      </c>
      <c r="G141" s="28">
        <f t="shared" si="4"/>
        <v>81975</v>
      </c>
      <c r="H141" s="40"/>
      <c r="I141" s="40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820</v>
      </c>
      <c r="B142" s="19">
        <v>10</v>
      </c>
      <c r="C142" s="8" t="s">
        <v>476</v>
      </c>
      <c r="D142" s="18"/>
      <c r="E142" s="34">
        <v>0.99399999999999999</v>
      </c>
      <c r="F142" s="27">
        <v>75000</v>
      </c>
      <c r="G142" s="28">
        <f>E142*F142</f>
        <v>74550</v>
      </c>
      <c r="H142" s="40"/>
      <c r="I142" s="40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820</v>
      </c>
      <c r="B143" s="19">
        <v>10</v>
      </c>
      <c r="C143" s="8" t="s">
        <v>381</v>
      </c>
      <c r="D143" s="18"/>
      <c r="E143" s="34">
        <v>0.77</v>
      </c>
      <c r="F143" s="27">
        <v>60000</v>
      </c>
      <c r="G143" s="28">
        <f>E143*F143</f>
        <v>46200</v>
      </c>
      <c r="H143" s="40"/>
      <c r="I143" s="40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820</v>
      </c>
      <c r="B144" s="18">
        <v>10</v>
      </c>
      <c r="C144" s="9" t="s">
        <v>310</v>
      </c>
      <c r="D144" s="18"/>
      <c r="E144" s="34">
        <v>0.22</v>
      </c>
      <c r="F144" s="27">
        <v>80000</v>
      </c>
      <c r="G144" s="28">
        <f t="shared" si="4"/>
        <v>17600</v>
      </c>
      <c r="H144" s="40"/>
      <c r="I144" s="43"/>
      <c r="J144" s="35"/>
      <c r="K144" s="40"/>
      <c r="L144" s="36"/>
      <c r="M144" s="3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8">
        <v>820</v>
      </c>
      <c r="B145" s="18">
        <v>12</v>
      </c>
      <c r="C145" s="9" t="s">
        <v>365</v>
      </c>
      <c r="D145" s="18" t="s">
        <v>366</v>
      </c>
      <c r="E145" s="34">
        <v>2.8959999999999999</v>
      </c>
      <c r="F145" s="27">
        <v>91000</v>
      </c>
      <c r="G145" s="28">
        <f t="shared" si="4"/>
        <v>263536</v>
      </c>
      <c r="H145" s="40"/>
      <c r="I145" s="43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1020</v>
      </c>
      <c r="B146" s="18">
        <v>10</v>
      </c>
      <c r="C146" s="9" t="s">
        <v>475</v>
      </c>
      <c r="D146" s="18" t="s">
        <v>18</v>
      </c>
      <c r="E146" s="34">
        <v>1.036</v>
      </c>
      <c r="F146" s="27">
        <v>90000</v>
      </c>
      <c r="G146" s="28">
        <f t="shared" si="4"/>
        <v>93240</v>
      </c>
      <c r="H146" s="41"/>
      <c r="I146" s="41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1020</v>
      </c>
      <c r="B147" s="18">
        <v>11</v>
      </c>
      <c r="C147" s="9" t="s">
        <v>271</v>
      </c>
      <c r="D147" s="18" t="s">
        <v>18</v>
      </c>
      <c r="E147" s="34">
        <v>3.2429999999999994</v>
      </c>
      <c r="F147" s="27">
        <v>90000</v>
      </c>
      <c r="G147" s="28">
        <f t="shared" si="4"/>
        <v>291869.99999999994</v>
      </c>
      <c r="H147" s="41"/>
      <c r="I147" s="41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8">
        <v>1020</v>
      </c>
      <c r="B148" s="18">
        <v>11</v>
      </c>
      <c r="C148" s="9" t="s">
        <v>77</v>
      </c>
      <c r="D148" s="18"/>
      <c r="E148" s="34">
        <v>2.6240000000000001</v>
      </c>
      <c r="F148" s="27">
        <v>70000</v>
      </c>
      <c r="G148" s="28">
        <f t="shared" si="4"/>
        <v>183680</v>
      </c>
      <c r="H148" s="40"/>
      <c r="I148" s="40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8">
        <v>1020</v>
      </c>
      <c r="B149" s="18">
        <v>12</v>
      </c>
      <c r="C149" s="9" t="s">
        <v>499</v>
      </c>
      <c r="D149" s="18"/>
      <c r="E149" s="34">
        <v>135.53800000000001</v>
      </c>
      <c r="F149" s="27">
        <v>90000</v>
      </c>
      <c r="G149" s="28">
        <f t="shared" si="4"/>
        <v>12198420.000000002</v>
      </c>
      <c r="H149" s="40"/>
      <c r="I149" s="40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8">
        <v>1020</v>
      </c>
      <c r="B150" s="18">
        <v>12</v>
      </c>
      <c r="C150" s="9" t="s">
        <v>498</v>
      </c>
      <c r="D150" s="18" t="s">
        <v>18</v>
      </c>
      <c r="E150" s="34">
        <v>3.4220000000000002</v>
      </c>
      <c r="F150" s="27">
        <v>90000</v>
      </c>
      <c r="G150" s="28">
        <f t="shared" si="4"/>
        <v>307980</v>
      </c>
      <c r="H150" s="40"/>
      <c r="I150" s="40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8">
        <v>1020</v>
      </c>
      <c r="B151" s="18">
        <v>19</v>
      </c>
      <c r="C151" s="9" t="s">
        <v>326</v>
      </c>
      <c r="D151" s="18" t="s">
        <v>75</v>
      </c>
      <c r="E151" s="34">
        <v>17.277999999999999</v>
      </c>
      <c r="F151" s="27">
        <v>95000</v>
      </c>
      <c r="G151" s="28">
        <f t="shared" si="4"/>
        <v>1641409.9999999998</v>
      </c>
      <c r="H151" s="40"/>
      <c r="I151" s="40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8">
        <v>1220</v>
      </c>
      <c r="B152" s="18">
        <v>12</v>
      </c>
      <c r="C152" s="9" t="s">
        <v>195</v>
      </c>
      <c r="D152" s="18" t="s">
        <v>19</v>
      </c>
      <c r="E152" s="34">
        <v>6.181</v>
      </c>
      <c r="F152" s="27">
        <v>69000</v>
      </c>
      <c r="G152" s="28">
        <f t="shared" ref="G152:G154" si="5">E152*F152</f>
        <v>426489</v>
      </c>
      <c r="H152" s="40"/>
      <c r="I152" s="40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8">
        <v>1220</v>
      </c>
      <c r="B153" s="18">
        <v>16</v>
      </c>
      <c r="C153" s="9" t="s">
        <v>321</v>
      </c>
      <c r="D153" s="18"/>
      <c r="E153" s="34">
        <v>3.8239999999999998</v>
      </c>
      <c r="F153" s="27">
        <v>79000</v>
      </c>
      <c r="G153" s="28">
        <f t="shared" si="5"/>
        <v>302096</v>
      </c>
      <c r="H153" s="40"/>
      <c r="I153" s="40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8">
        <v>1620</v>
      </c>
      <c r="B154" s="18">
        <v>10</v>
      </c>
      <c r="C154" s="9" t="s">
        <v>281</v>
      </c>
      <c r="D154" s="18">
        <v>20</v>
      </c>
      <c r="E154" s="34">
        <v>9.6240000000000006</v>
      </c>
      <c r="F154" s="27">
        <v>92000</v>
      </c>
      <c r="G154" s="28">
        <f t="shared" si="5"/>
        <v>885408</v>
      </c>
      <c r="H154" s="40"/>
      <c r="I154" s="40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93" t="s">
        <v>20</v>
      </c>
      <c r="B155" s="94"/>
      <c r="C155" s="94"/>
      <c r="D155" s="94"/>
      <c r="E155" s="94"/>
      <c r="F155" s="94"/>
      <c r="G155" s="95"/>
      <c r="H155" s="40"/>
      <c r="I155" s="40"/>
      <c r="J155" s="35"/>
      <c r="K155" s="39"/>
      <c r="L155" s="36"/>
      <c r="M155" s="37"/>
    </row>
    <row r="156" spans="1:29" x14ac:dyDescent="0.25">
      <c r="A156" s="17">
        <v>12</v>
      </c>
      <c r="B156" s="17">
        <v>2</v>
      </c>
      <c r="C156" s="20" t="s">
        <v>327</v>
      </c>
      <c r="D156" s="17"/>
      <c r="E156" s="34">
        <v>4.4000000000000011E-2</v>
      </c>
      <c r="F156" s="27">
        <v>140000</v>
      </c>
      <c r="G156" s="28">
        <f>E156*F156</f>
        <v>6160.0000000000018</v>
      </c>
      <c r="H156" s="40"/>
      <c r="I156" s="40"/>
      <c r="J156" s="35"/>
      <c r="K156" s="39"/>
      <c r="L156" s="36"/>
      <c r="M156" s="37"/>
    </row>
    <row r="157" spans="1:29" x14ac:dyDescent="0.25">
      <c r="A157" s="17">
        <v>16</v>
      </c>
      <c r="B157" s="17">
        <v>2</v>
      </c>
      <c r="C157" s="20" t="s">
        <v>289</v>
      </c>
      <c r="D157" s="17"/>
      <c r="E157" s="34">
        <v>0.04</v>
      </c>
      <c r="F157" s="27">
        <v>150000</v>
      </c>
      <c r="G157" s="28">
        <f t="shared" ref="G157:G220" si="6">E157*F157</f>
        <v>6000</v>
      </c>
      <c r="H157" s="40"/>
      <c r="I157" s="40"/>
      <c r="J157" s="35"/>
      <c r="K157" s="39"/>
      <c r="L157" s="36"/>
      <c r="M157" s="37"/>
    </row>
    <row r="158" spans="1:29" x14ac:dyDescent="0.25">
      <c r="A158" s="17">
        <v>18</v>
      </c>
      <c r="B158" s="17">
        <v>2</v>
      </c>
      <c r="C158" s="20" t="s">
        <v>294</v>
      </c>
      <c r="D158" s="17"/>
      <c r="E158" s="34">
        <v>0.122</v>
      </c>
      <c r="F158" s="27">
        <v>130000</v>
      </c>
      <c r="G158" s="28">
        <f t="shared" si="6"/>
        <v>15860</v>
      </c>
      <c r="H158" s="40"/>
      <c r="I158" s="40"/>
      <c r="J158" s="35"/>
      <c r="K158" s="39"/>
      <c r="L158" s="36"/>
      <c r="M158" s="37"/>
    </row>
    <row r="159" spans="1:29" x14ac:dyDescent="0.25">
      <c r="A159" s="17">
        <v>18</v>
      </c>
      <c r="B159" s="17">
        <v>3</v>
      </c>
      <c r="C159" s="20" t="s">
        <v>82</v>
      </c>
      <c r="D159" s="17">
        <v>20</v>
      </c>
      <c r="E159" s="34">
        <v>13.641999999999999</v>
      </c>
      <c r="F159" s="27">
        <v>130000</v>
      </c>
      <c r="G159" s="28">
        <f t="shared" si="6"/>
        <v>1773460</v>
      </c>
      <c r="H159" s="40"/>
      <c r="I159" s="40"/>
      <c r="J159" s="35"/>
      <c r="K159" s="39"/>
      <c r="L159" s="36"/>
      <c r="M159" s="37"/>
    </row>
    <row r="160" spans="1:29" x14ac:dyDescent="0.25">
      <c r="A160" s="17">
        <v>18</v>
      </c>
      <c r="B160" s="17">
        <v>3</v>
      </c>
      <c r="C160" s="20" t="s">
        <v>386</v>
      </c>
      <c r="D160" s="17"/>
      <c r="E160" s="34">
        <v>0.04</v>
      </c>
      <c r="F160" s="27">
        <v>130000</v>
      </c>
      <c r="G160" s="28">
        <f t="shared" si="6"/>
        <v>5200</v>
      </c>
      <c r="H160" s="40"/>
      <c r="I160" s="40"/>
      <c r="J160" s="35"/>
      <c r="K160" s="39"/>
      <c r="L160" s="36"/>
      <c r="M160" s="37"/>
    </row>
    <row r="161" spans="1:29" x14ac:dyDescent="0.25">
      <c r="A161" s="17">
        <v>21</v>
      </c>
      <c r="B161" s="17">
        <v>3</v>
      </c>
      <c r="C161" s="20" t="s">
        <v>537</v>
      </c>
      <c r="D161" s="17" t="s">
        <v>279</v>
      </c>
      <c r="E161" s="34">
        <v>1.347</v>
      </c>
      <c r="F161" s="27">
        <v>130000</v>
      </c>
      <c r="G161" s="28">
        <f t="shared" si="6"/>
        <v>175110</v>
      </c>
      <c r="H161" s="40"/>
      <c r="I161" s="40"/>
      <c r="J161" s="35"/>
      <c r="K161" s="39"/>
      <c r="L161" s="36"/>
      <c r="M161" s="37"/>
    </row>
    <row r="162" spans="1:29" x14ac:dyDescent="0.25">
      <c r="A162" s="17">
        <v>21</v>
      </c>
      <c r="B162" s="17">
        <v>4</v>
      </c>
      <c r="C162" s="20" t="s">
        <v>387</v>
      </c>
      <c r="D162" s="17"/>
      <c r="E162" s="34">
        <v>0.22399999999999998</v>
      </c>
      <c r="F162" s="27">
        <v>130000</v>
      </c>
      <c r="G162" s="28">
        <f t="shared" si="6"/>
        <v>29119.999999999996</v>
      </c>
      <c r="H162" s="40"/>
      <c r="I162" s="40"/>
      <c r="J162" s="35"/>
      <c r="K162" s="39"/>
      <c r="L162" s="36"/>
      <c r="M162" s="37"/>
    </row>
    <row r="163" spans="1:29" x14ac:dyDescent="0.25">
      <c r="A163" s="17">
        <v>22</v>
      </c>
      <c r="B163" s="17">
        <v>3</v>
      </c>
      <c r="C163" s="20" t="s">
        <v>388</v>
      </c>
      <c r="D163" s="17"/>
      <c r="E163" s="34">
        <v>1.3000000000000001E-2</v>
      </c>
      <c r="F163" s="27">
        <v>125000</v>
      </c>
      <c r="G163" s="28">
        <f t="shared" si="6"/>
        <v>1625.0000000000002</v>
      </c>
      <c r="H163" s="40"/>
      <c r="I163" s="40"/>
      <c r="J163" s="35"/>
      <c r="K163" s="39"/>
      <c r="L163" s="36"/>
      <c r="M163" s="37"/>
    </row>
    <row r="164" spans="1:29" x14ac:dyDescent="0.25">
      <c r="A164" s="17">
        <v>22</v>
      </c>
      <c r="B164" s="17">
        <v>3</v>
      </c>
      <c r="C164" s="20" t="s">
        <v>465</v>
      </c>
      <c r="D164" s="17"/>
      <c r="E164" s="34">
        <v>0.121</v>
      </c>
      <c r="F164" s="27">
        <v>125000</v>
      </c>
      <c r="G164" s="28">
        <f t="shared" si="6"/>
        <v>15125</v>
      </c>
      <c r="H164" s="40"/>
      <c r="I164" s="40"/>
      <c r="J164" s="35"/>
      <c r="K164" s="39"/>
      <c r="L164" s="36"/>
      <c r="M164" s="37"/>
    </row>
    <row r="165" spans="1:29" x14ac:dyDescent="0.25">
      <c r="A165" s="17">
        <v>25</v>
      </c>
      <c r="B165" s="17">
        <v>3</v>
      </c>
      <c r="C165" s="20" t="s">
        <v>525</v>
      </c>
      <c r="D165" s="17">
        <v>20</v>
      </c>
      <c r="E165" s="34">
        <v>1.2569999999999999</v>
      </c>
      <c r="F165" s="27">
        <v>130000</v>
      </c>
      <c r="G165" s="28">
        <f t="shared" si="6"/>
        <v>163410</v>
      </c>
      <c r="H165" s="40"/>
      <c r="I165" s="40"/>
      <c r="J165" s="35"/>
      <c r="K165" s="39"/>
      <c r="L165" s="36"/>
      <c r="M165" s="37"/>
    </row>
    <row r="166" spans="1:29" x14ac:dyDescent="0.25">
      <c r="A166" s="17">
        <v>28</v>
      </c>
      <c r="B166" s="17">
        <v>3</v>
      </c>
      <c r="C166" s="20" t="s">
        <v>389</v>
      </c>
      <c r="D166" s="17"/>
      <c r="E166" s="34">
        <v>4.0000000000000001E-3</v>
      </c>
      <c r="F166" s="27">
        <v>120000</v>
      </c>
      <c r="G166" s="28">
        <f t="shared" si="6"/>
        <v>480</v>
      </c>
      <c r="H166" s="40"/>
      <c r="I166" s="40"/>
      <c r="J166" s="35"/>
      <c r="K166" s="39"/>
      <c r="L166" s="36"/>
      <c r="M166" s="37"/>
    </row>
    <row r="167" spans="1:29" x14ac:dyDescent="0.25">
      <c r="A167" s="18">
        <v>34</v>
      </c>
      <c r="B167" s="18">
        <v>3.5</v>
      </c>
      <c r="C167" s="11" t="s">
        <v>21</v>
      </c>
      <c r="D167" s="17">
        <v>20</v>
      </c>
      <c r="E167" s="34">
        <v>8.4999999999999992E-2</v>
      </c>
      <c r="F167" s="27">
        <v>110000</v>
      </c>
      <c r="G167" s="28">
        <f t="shared" si="6"/>
        <v>9350</v>
      </c>
      <c r="H167" s="40"/>
      <c r="I167" s="40"/>
      <c r="J167" s="35"/>
      <c r="K167" s="39"/>
      <c r="L167" s="36"/>
      <c r="M167" s="37"/>
    </row>
    <row r="168" spans="1:29" x14ac:dyDescent="0.25">
      <c r="A168" s="18">
        <v>38</v>
      </c>
      <c r="B168" s="18">
        <v>3</v>
      </c>
      <c r="C168" s="11" t="s">
        <v>390</v>
      </c>
      <c r="D168" s="17"/>
      <c r="E168" s="34">
        <v>1.7000000000000001E-2</v>
      </c>
      <c r="F168" s="27">
        <v>120000</v>
      </c>
      <c r="G168" s="28">
        <f t="shared" si="6"/>
        <v>2040.0000000000002</v>
      </c>
      <c r="H168" s="40"/>
      <c r="I168" s="40"/>
      <c r="J168" s="35"/>
      <c r="K168" s="39"/>
      <c r="L168" s="36"/>
      <c r="M168" s="37"/>
    </row>
    <row r="169" spans="1:29" x14ac:dyDescent="0.25">
      <c r="A169" s="18">
        <v>38</v>
      </c>
      <c r="B169" s="18">
        <v>4</v>
      </c>
      <c r="C169" s="11" t="s">
        <v>391</v>
      </c>
      <c r="D169" s="17"/>
      <c r="E169" s="34">
        <v>0.73499999999999999</v>
      </c>
      <c r="F169" s="27">
        <v>125000</v>
      </c>
      <c r="G169" s="28">
        <f t="shared" si="6"/>
        <v>91875</v>
      </c>
      <c r="H169" s="40"/>
      <c r="I169" s="40"/>
      <c r="J169" s="35"/>
      <c r="K169" s="39"/>
      <c r="L169" s="36"/>
      <c r="M169" s="37"/>
    </row>
    <row r="170" spans="1:29" x14ac:dyDescent="0.25">
      <c r="A170" s="18">
        <v>38</v>
      </c>
      <c r="B170" s="18">
        <v>4</v>
      </c>
      <c r="C170" s="11" t="s">
        <v>392</v>
      </c>
      <c r="D170" s="17"/>
      <c r="E170" s="34">
        <v>0.51500000000000001</v>
      </c>
      <c r="F170" s="27">
        <v>120000</v>
      </c>
      <c r="G170" s="28">
        <f t="shared" si="6"/>
        <v>61800</v>
      </c>
      <c r="H170" s="40"/>
      <c r="I170" s="40"/>
      <c r="J170" s="35"/>
      <c r="K170" s="39"/>
      <c r="L170" s="36"/>
      <c r="M170" s="37"/>
    </row>
    <row r="171" spans="1:29" x14ac:dyDescent="0.25">
      <c r="A171" s="18">
        <v>40</v>
      </c>
      <c r="B171" s="18">
        <v>2.5</v>
      </c>
      <c r="C171" s="11" t="s">
        <v>393</v>
      </c>
      <c r="D171" s="17"/>
      <c r="E171" s="34">
        <v>1.2E-2</v>
      </c>
      <c r="F171" s="27">
        <v>120000</v>
      </c>
      <c r="G171" s="28">
        <f t="shared" si="6"/>
        <v>1440</v>
      </c>
      <c r="H171" s="40"/>
      <c r="I171" s="40"/>
      <c r="J171" s="35"/>
      <c r="K171" s="39"/>
      <c r="L171" s="36"/>
      <c r="M171" s="37"/>
    </row>
    <row r="172" spans="1:29" x14ac:dyDescent="0.25">
      <c r="A172" s="18">
        <v>45</v>
      </c>
      <c r="B172" s="18">
        <v>3</v>
      </c>
      <c r="C172" s="11" t="s">
        <v>247</v>
      </c>
      <c r="D172" s="17">
        <v>20</v>
      </c>
      <c r="E172" s="34">
        <v>5.3819999999999997</v>
      </c>
      <c r="F172" s="27">
        <v>140000</v>
      </c>
      <c r="G172" s="28">
        <f t="shared" si="6"/>
        <v>753480</v>
      </c>
      <c r="H172" s="40"/>
      <c r="I172" s="40"/>
      <c r="J172" s="35"/>
      <c r="K172" s="39"/>
      <c r="L172" s="36"/>
      <c r="M172" s="37"/>
    </row>
    <row r="173" spans="1:29" x14ac:dyDescent="0.25">
      <c r="A173" s="18">
        <v>45</v>
      </c>
      <c r="B173" s="18">
        <v>3.5</v>
      </c>
      <c r="C173" s="11" t="s">
        <v>394</v>
      </c>
      <c r="D173" s="17" t="s">
        <v>280</v>
      </c>
      <c r="E173" s="34">
        <v>0.57799999999999996</v>
      </c>
      <c r="F173" s="27">
        <v>135000</v>
      </c>
      <c r="G173" s="28">
        <f t="shared" si="6"/>
        <v>78030</v>
      </c>
      <c r="H173" s="40"/>
      <c r="I173" s="40"/>
      <c r="J173" s="35"/>
      <c r="K173" s="39"/>
      <c r="L173" s="36"/>
      <c r="M173" s="37"/>
    </row>
    <row r="174" spans="1:29" x14ac:dyDescent="0.25">
      <c r="A174" s="18">
        <v>45</v>
      </c>
      <c r="B174" s="18">
        <v>5</v>
      </c>
      <c r="C174" s="11" t="s">
        <v>328</v>
      </c>
      <c r="D174" s="18">
        <v>20</v>
      </c>
      <c r="E174" s="34">
        <v>0.76899999999999968</v>
      </c>
      <c r="F174" s="27">
        <v>140000</v>
      </c>
      <c r="G174" s="28">
        <f t="shared" si="6"/>
        <v>107659.99999999996</v>
      </c>
      <c r="H174" s="40"/>
      <c r="I174" s="40"/>
      <c r="J174" s="35"/>
      <c r="K174" s="39"/>
      <c r="L174" s="36"/>
      <c r="M174" s="37"/>
    </row>
    <row r="175" spans="1:29" x14ac:dyDescent="0.25">
      <c r="A175" s="18">
        <v>45</v>
      </c>
      <c r="B175" s="18">
        <v>5</v>
      </c>
      <c r="C175" s="11" t="s">
        <v>411</v>
      </c>
      <c r="D175" s="18" t="s">
        <v>18</v>
      </c>
      <c r="E175" s="34">
        <v>0.55000000000000004</v>
      </c>
      <c r="F175" s="27">
        <v>130000</v>
      </c>
      <c r="G175" s="28">
        <f t="shared" si="6"/>
        <v>71500</v>
      </c>
      <c r="H175" s="40"/>
      <c r="I175" s="40"/>
      <c r="J175" s="35"/>
      <c r="K175" s="39"/>
      <c r="L175" s="36"/>
      <c r="M175" s="37"/>
    </row>
    <row r="176" spans="1:29" x14ac:dyDescent="0.25">
      <c r="A176" s="18">
        <v>45</v>
      </c>
      <c r="B176" s="18">
        <v>5</v>
      </c>
      <c r="C176" s="10" t="s">
        <v>395</v>
      </c>
      <c r="D176" s="18"/>
      <c r="E176" s="34">
        <v>4.4000000000000039E-2</v>
      </c>
      <c r="F176" s="27">
        <v>130000</v>
      </c>
      <c r="G176" s="28">
        <f t="shared" si="6"/>
        <v>5720.0000000000055</v>
      </c>
      <c r="H176" s="40"/>
      <c r="I176" s="40"/>
      <c r="J176" s="35"/>
      <c r="K176" s="40"/>
      <c r="L176" s="36"/>
      <c r="M176" s="37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8">
        <v>48</v>
      </c>
      <c r="B177" s="18">
        <v>3</v>
      </c>
      <c r="C177" s="10" t="s">
        <v>396</v>
      </c>
      <c r="D177" s="18"/>
      <c r="E177" s="34">
        <v>1.4999999999999999E-2</v>
      </c>
      <c r="F177" s="27">
        <v>125000</v>
      </c>
      <c r="G177" s="28">
        <f t="shared" si="6"/>
        <v>1875</v>
      </c>
      <c r="H177" s="40"/>
      <c r="I177" s="40"/>
      <c r="J177" s="35"/>
      <c r="K177" s="40"/>
      <c r="L177" s="36"/>
      <c r="M177" s="37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8">
        <v>48</v>
      </c>
      <c r="B178" s="18">
        <v>6</v>
      </c>
      <c r="C178" s="10" t="s">
        <v>397</v>
      </c>
      <c r="D178" s="18">
        <v>20</v>
      </c>
      <c r="E178" s="34">
        <v>3.9999999999999813E-2</v>
      </c>
      <c r="F178" s="27">
        <v>123000</v>
      </c>
      <c r="G178" s="28">
        <f t="shared" si="6"/>
        <v>4919.9999999999773</v>
      </c>
      <c r="H178" s="40"/>
      <c r="I178" s="40"/>
      <c r="J178" s="35"/>
      <c r="K178" s="40"/>
      <c r="L178" s="36"/>
      <c r="M178" s="37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8">
        <v>50</v>
      </c>
      <c r="B179" s="18">
        <v>3</v>
      </c>
      <c r="C179" s="10" t="s">
        <v>69</v>
      </c>
      <c r="D179" s="18" t="s">
        <v>18</v>
      </c>
      <c r="E179" s="34">
        <v>0.42300000000000004</v>
      </c>
      <c r="F179" s="27">
        <v>125000</v>
      </c>
      <c r="G179" s="28">
        <f t="shared" si="6"/>
        <v>52875.000000000007</v>
      </c>
      <c r="H179" s="40"/>
      <c r="I179" s="40"/>
      <c r="J179" s="35"/>
      <c r="K179" s="40"/>
      <c r="L179" s="36"/>
      <c r="M179" s="37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8">
        <v>50</v>
      </c>
      <c r="B180" s="18">
        <v>3</v>
      </c>
      <c r="C180" s="10" t="s">
        <v>69</v>
      </c>
      <c r="D180" s="18">
        <v>20</v>
      </c>
      <c r="E180" s="34">
        <v>1.4220000000000002</v>
      </c>
      <c r="F180" s="27">
        <v>125000</v>
      </c>
      <c r="G180" s="28">
        <f t="shared" si="6"/>
        <v>177750.00000000003</v>
      </c>
      <c r="H180" s="40"/>
      <c r="I180" s="40"/>
      <c r="J180" s="35"/>
      <c r="K180" s="40"/>
      <c r="L180" s="36"/>
      <c r="M180" s="37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8">
        <v>50</v>
      </c>
      <c r="B181" s="18">
        <v>3</v>
      </c>
      <c r="C181" s="10" t="s">
        <v>68</v>
      </c>
      <c r="D181" s="18"/>
      <c r="E181" s="34">
        <v>0.67500000000000004</v>
      </c>
      <c r="F181" s="27">
        <v>160000</v>
      </c>
      <c r="G181" s="28">
        <f t="shared" si="6"/>
        <v>108000</v>
      </c>
      <c r="H181" s="40"/>
      <c r="I181" s="40"/>
      <c r="J181" s="35"/>
      <c r="K181" s="40"/>
      <c r="L181" s="36"/>
      <c r="M181" s="37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8">
        <v>51</v>
      </c>
      <c r="B182" s="18">
        <v>4</v>
      </c>
      <c r="C182" s="10" t="s">
        <v>398</v>
      </c>
      <c r="D182" s="18">
        <v>20</v>
      </c>
      <c r="E182" s="34">
        <v>7.004999999999999</v>
      </c>
      <c r="F182" s="27">
        <v>125000</v>
      </c>
      <c r="G182" s="28">
        <f t="shared" si="6"/>
        <v>875624.99999999988</v>
      </c>
      <c r="H182" s="40"/>
      <c r="I182" s="40"/>
      <c r="J182" s="35"/>
      <c r="K182" s="40"/>
      <c r="L182" s="36"/>
      <c r="M182" s="37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8">
        <v>57</v>
      </c>
      <c r="B183" s="18">
        <v>3</v>
      </c>
      <c r="C183" s="10" t="s">
        <v>306</v>
      </c>
      <c r="D183" s="18" t="s">
        <v>307</v>
      </c>
      <c r="E183" s="34">
        <v>2.5999999999999999E-2</v>
      </c>
      <c r="F183" s="27">
        <v>550000</v>
      </c>
      <c r="G183" s="28">
        <f t="shared" si="6"/>
        <v>14300</v>
      </c>
      <c r="H183" s="40"/>
      <c r="I183" s="40"/>
      <c r="J183" s="35"/>
      <c r="K183" s="40"/>
      <c r="L183" s="36"/>
      <c r="M183" s="37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8">
        <v>57</v>
      </c>
      <c r="B184" s="18">
        <v>3.5</v>
      </c>
      <c r="C184" s="10" t="s">
        <v>351</v>
      </c>
      <c r="D184" s="18"/>
      <c r="E184" s="34">
        <v>0</v>
      </c>
      <c r="F184" s="27" t="s">
        <v>401</v>
      </c>
      <c r="G184" s="28" t="e">
        <f t="shared" si="6"/>
        <v>#VALUE!</v>
      </c>
      <c r="H184" s="40"/>
      <c r="I184" s="40"/>
      <c r="J184" s="35"/>
      <c r="K184" s="40"/>
      <c r="L184" s="36"/>
      <c r="M184" s="37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8">
        <v>57</v>
      </c>
      <c r="B185" s="18">
        <v>3.5</v>
      </c>
      <c r="C185" s="10" t="s">
        <v>352</v>
      </c>
      <c r="D185" s="18"/>
      <c r="E185" s="34">
        <v>0.317</v>
      </c>
      <c r="F185" s="27">
        <v>129000</v>
      </c>
      <c r="G185" s="28">
        <f t="shared" si="6"/>
        <v>40893</v>
      </c>
      <c r="H185" s="40"/>
      <c r="I185" s="40"/>
      <c r="J185" s="35"/>
      <c r="K185" s="40"/>
      <c r="L185" s="36"/>
      <c r="M185" s="37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8">
        <v>57</v>
      </c>
      <c r="B186" s="18">
        <v>3.5</v>
      </c>
      <c r="C186" s="10" t="s">
        <v>329</v>
      </c>
      <c r="D186" s="18"/>
      <c r="E186" s="34">
        <v>6.9999999999998952E-3</v>
      </c>
      <c r="F186" s="27">
        <v>123000</v>
      </c>
      <c r="G186" s="28">
        <f t="shared" si="6"/>
        <v>860.99999999998715</v>
      </c>
      <c r="H186" s="40"/>
      <c r="I186" s="40"/>
      <c r="J186" s="35"/>
      <c r="K186" s="40"/>
      <c r="L186" s="36"/>
      <c r="M186" s="37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8">
        <v>57</v>
      </c>
      <c r="B187" s="18">
        <v>3.5</v>
      </c>
      <c r="C187" s="10" t="s">
        <v>451</v>
      </c>
      <c r="D187" s="18"/>
      <c r="E187" s="34">
        <v>0.35499999999999998</v>
      </c>
      <c r="F187" s="27">
        <v>129000</v>
      </c>
      <c r="G187" s="28">
        <f t="shared" si="6"/>
        <v>45795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57</v>
      </c>
      <c r="B188" s="18">
        <v>4</v>
      </c>
      <c r="C188" s="10" t="s">
        <v>487</v>
      </c>
      <c r="D188" s="18" t="s">
        <v>280</v>
      </c>
      <c r="E188" s="34">
        <v>0.26200000000000001</v>
      </c>
      <c r="F188" s="27">
        <v>125000</v>
      </c>
      <c r="G188" s="28">
        <f t="shared" si="6"/>
        <v>32750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57</v>
      </c>
      <c r="B189" s="18">
        <v>4</v>
      </c>
      <c r="C189" s="10" t="s">
        <v>488</v>
      </c>
      <c r="D189" s="18"/>
      <c r="E189" s="34">
        <v>1.974</v>
      </c>
      <c r="F189" s="27">
        <v>120000</v>
      </c>
      <c r="G189" s="28">
        <f t="shared" si="6"/>
        <v>236880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57</v>
      </c>
      <c r="B190" s="18">
        <v>4</v>
      </c>
      <c r="C190" s="10" t="s">
        <v>367</v>
      </c>
      <c r="D190" s="18">
        <v>20</v>
      </c>
      <c r="E190" s="34">
        <v>0.111</v>
      </c>
      <c r="F190" s="27">
        <v>129000</v>
      </c>
      <c r="G190" s="28">
        <f t="shared" si="6"/>
        <v>14319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57</v>
      </c>
      <c r="B191" s="18">
        <v>4</v>
      </c>
      <c r="C191" s="10" t="s">
        <v>378</v>
      </c>
      <c r="D191" s="18">
        <v>20</v>
      </c>
      <c r="E191" s="34">
        <v>4.1000000000000002E-2</v>
      </c>
      <c r="F191" s="27">
        <v>125000</v>
      </c>
      <c r="G191" s="28">
        <f t="shared" si="6"/>
        <v>5125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57</v>
      </c>
      <c r="B192" s="18">
        <v>4</v>
      </c>
      <c r="C192" s="10" t="s">
        <v>251</v>
      </c>
      <c r="D192" s="18"/>
      <c r="E192" s="34">
        <v>1.8999999999999989E-2</v>
      </c>
      <c r="F192" s="27">
        <v>110000</v>
      </c>
      <c r="G192" s="28">
        <f t="shared" si="6"/>
        <v>2089.9999999999986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4</v>
      </c>
      <c r="C193" s="10" t="s">
        <v>439</v>
      </c>
      <c r="D193" s="18"/>
      <c r="E193" s="34">
        <v>0.11600000000000001</v>
      </c>
      <c r="F193" s="27">
        <v>100000</v>
      </c>
      <c r="G193" s="28">
        <f t="shared" si="6"/>
        <v>11600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4</v>
      </c>
      <c r="C194" s="10" t="s">
        <v>514</v>
      </c>
      <c r="D194" s="18" t="s">
        <v>18</v>
      </c>
      <c r="E194" s="34">
        <v>2.8109999999999999</v>
      </c>
      <c r="F194" s="27">
        <v>125000</v>
      </c>
      <c r="G194" s="28">
        <f t="shared" si="6"/>
        <v>351375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5</v>
      </c>
      <c r="C195" s="10" t="s">
        <v>489</v>
      </c>
      <c r="D195" s="18">
        <v>20</v>
      </c>
      <c r="E195" s="34">
        <v>0.6</v>
      </c>
      <c r="F195" s="27">
        <v>125000</v>
      </c>
      <c r="G195" s="28">
        <f t="shared" si="6"/>
        <v>75000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5</v>
      </c>
      <c r="C196" s="10" t="s">
        <v>440</v>
      </c>
      <c r="D196" s="18"/>
      <c r="E196" s="34">
        <v>3.5999999999999997E-2</v>
      </c>
      <c r="F196" s="27">
        <v>120000</v>
      </c>
      <c r="G196" s="28">
        <f t="shared" si="6"/>
        <v>4320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5</v>
      </c>
      <c r="C197" s="10" t="s">
        <v>203</v>
      </c>
      <c r="D197" s="18"/>
      <c r="E197" s="34">
        <v>6.6999999999999948E-2</v>
      </c>
      <c r="F197" s="27">
        <v>123000</v>
      </c>
      <c r="G197" s="28">
        <f t="shared" si="6"/>
        <v>8240.9999999999945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6</v>
      </c>
      <c r="C198" s="10" t="s">
        <v>490</v>
      </c>
      <c r="D198" s="18"/>
      <c r="E198" s="34">
        <v>7.6999999999999999E-2</v>
      </c>
      <c r="F198" s="27">
        <v>125000</v>
      </c>
      <c r="G198" s="28">
        <f t="shared" si="6"/>
        <v>9625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6</v>
      </c>
      <c r="C199" s="10" t="s">
        <v>466</v>
      </c>
      <c r="D199" s="18" t="s">
        <v>18</v>
      </c>
      <c r="E199" s="34">
        <v>3.3000000000000002E-2</v>
      </c>
      <c r="F199" s="27">
        <v>129000</v>
      </c>
      <c r="G199" s="28">
        <f t="shared" si="6"/>
        <v>4257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6</v>
      </c>
      <c r="C200" s="10" t="s">
        <v>156</v>
      </c>
      <c r="D200" s="18"/>
      <c r="E200" s="34">
        <v>0.04</v>
      </c>
      <c r="F200" s="27">
        <v>110000</v>
      </c>
      <c r="G200" s="28">
        <f t="shared" si="6"/>
        <v>4400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6</v>
      </c>
      <c r="C201" s="10" t="s">
        <v>290</v>
      </c>
      <c r="D201" s="18"/>
      <c r="E201" s="34">
        <v>9.9000000000000005E-2</v>
      </c>
      <c r="F201" s="27">
        <v>115000</v>
      </c>
      <c r="G201" s="28">
        <f t="shared" si="6"/>
        <v>11385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8</v>
      </c>
      <c r="C202" s="10" t="s">
        <v>78</v>
      </c>
      <c r="D202" s="18"/>
      <c r="E202" s="34">
        <v>0.14899999999999999</v>
      </c>
      <c r="F202" s="27">
        <v>125000</v>
      </c>
      <c r="G202" s="28">
        <f t="shared" si="6"/>
        <v>18625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8</v>
      </c>
      <c r="C203" s="10" t="s">
        <v>477</v>
      </c>
      <c r="D203" s="18"/>
      <c r="E203" s="34">
        <v>0.13900000000000001</v>
      </c>
      <c r="F203" s="27">
        <v>125000</v>
      </c>
      <c r="G203" s="28">
        <f t="shared" si="6"/>
        <v>17375</v>
      </c>
      <c r="H203" s="40"/>
      <c r="I203" s="40"/>
      <c r="J203" s="35"/>
      <c r="K203" s="39"/>
      <c r="L203" s="36"/>
      <c r="M203" s="37"/>
    </row>
    <row r="204" spans="1:29" x14ac:dyDescent="0.25">
      <c r="A204" s="18">
        <v>57</v>
      </c>
      <c r="B204" s="18">
        <v>8</v>
      </c>
      <c r="C204" s="10" t="s">
        <v>483</v>
      </c>
      <c r="D204" s="18"/>
      <c r="E204" s="34">
        <v>7.8E-2</v>
      </c>
      <c r="F204" s="27">
        <v>123000</v>
      </c>
      <c r="G204" s="28">
        <f t="shared" si="6"/>
        <v>9594</v>
      </c>
      <c r="H204" s="40"/>
      <c r="I204" s="40"/>
      <c r="J204" s="35"/>
      <c r="K204" s="39"/>
      <c r="L204" s="36"/>
      <c r="M204" s="37"/>
    </row>
    <row r="205" spans="1:29" x14ac:dyDescent="0.25">
      <c r="A205" s="18">
        <v>57</v>
      </c>
      <c r="B205" s="18">
        <v>9</v>
      </c>
      <c r="C205" s="10" t="s">
        <v>205</v>
      </c>
      <c r="D205" s="18"/>
      <c r="E205" s="34">
        <v>0.158</v>
      </c>
      <c r="F205" s="27">
        <v>110000</v>
      </c>
      <c r="G205" s="28">
        <f t="shared" si="6"/>
        <v>17380</v>
      </c>
      <c r="H205" s="40"/>
      <c r="I205" s="40"/>
      <c r="J205" s="35"/>
      <c r="K205" s="39"/>
      <c r="L205" s="36"/>
      <c r="M205" s="37"/>
    </row>
    <row r="206" spans="1:29" x14ac:dyDescent="0.25">
      <c r="A206" s="18">
        <v>60</v>
      </c>
      <c r="B206" s="18">
        <v>4</v>
      </c>
      <c r="C206" s="10" t="s">
        <v>295</v>
      </c>
      <c r="D206" s="18"/>
      <c r="E206" s="34">
        <v>0.151</v>
      </c>
      <c r="F206" s="27">
        <v>125000</v>
      </c>
      <c r="G206" s="28">
        <f t="shared" si="6"/>
        <v>18875</v>
      </c>
      <c r="H206" s="40"/>
      <c r="I206" s="40"/>
      <c r="J206" s="35"/>
      <c r="K206" s="39"/>
      <c r="L206" s="36"/>
      <c r="M206" s="37"/>
    </row>
    <row r="207" spans="1:29" x14ac:dyDescent="0.25">
      <c r="A207" s="18">
        <v>60</v>
      </c>
      <c r="B207" s="18">
        <v>4</v>
      </c>
      <c r="C207" s="10" t="s">
        <v>210</v>
      </c>
      <c r="D207" s="18"/>
      <c r="E207" s="34">
        <v>0.10299999999999999</v>
      </c>
      <c r="F207" s="27">
        <v>120000</v>
      </c>
      <c r="G207" s="28">
        <f t="shared" si="6"/>
        <v>12360</v>
      </c>
      <c r="H207" s="40"/>
      <c r="I207" s="40"/>
      <c r="J207" s="35"/>
      <c r="K207" s="39"/>
      <c r="L207" s="36"/>
      <c r="M207" s="37"/>
    </row>
    <row r="208" spans="1:29" x14ac:dyDescent="0.25">
      <c r="A208" s="18">
        <v>60</v>
      </c>
      <c r="B208" s="18">
        <v>4</v>
      </c>
      <c r="C208" s="10" t="s">
        <v>266</v>
      </c>
      <c r="D208" s="18"/>
      <c r="E208" s="34">
        <v>0.32300000000000001</v>
      </c>
      <c r="F208" s="27">
        <v>125000</v>
      </c>
      <c r="G208" s="28">
        <f t="shared" si="6"/>
        <v>40375</v>
      </c>
      <c r="H208" s="40"/>
      <c r="I208" s="40"/>
      <c r="J208" s="35"/>
      <c r="K208" s="39"/>
      <c r="L208" s="36"/>
      <c r="M208" s="37"/>
    </row>
    <row r="209" spans="1:13" x14ac:dyDescent="0.25">
      <c r="A209" s="18">
        <v>60</v>
      </c>
      <c r="B209" s="18">
        <v>4</v>
      </c>
      <c r="C209" s="10" t="s">
        <v>240</v>
      </c>
      <c r="D209" s="18">
        <v>20</v>
      </c>
      <c r="E209" s="34">
        <v>2.6000000000001577E-2</v>
      </c>
      <c r="F209" s="27">
        <v>125000</v>
      </c>
      <c r="G209" s="28">
        <f t="shared" si="6"/>
        <v>3250.0000000001974</v>
      </c>
      <c r="H209" s="40"/>
      <c r="I209" s="40"/>
      <c r="J209" s="35"/>
      <c r="K209" s="39"/>
      <c r="L209" s="36"/>
      <c r="M209" s="37"/>
    </row>
    <row r="210" spans="1:13" ht="20.25" x14ac:dyDescent="0.25">
      <c r="A210" s="18">
        <v>60</v>
      </c>
      <c r="B210" s="18">
        <v>4</v>
      </c>
      <c r="C210" s="10" t="s">
        <v>452</v>
      </c>
      <c r="D210" s="79" t="s">
        <v>239</v>
      </c>
      <c r="E210" s="34">
        <v>1.125</v>
      </c>
      <c r="F210" s="27">
        <v>125000</v>
      </c>
      <c r="G210" s="28">
        <f t="shared" si="6"/>
        <v>140625</v>
      </c>
      <c r="H210" s="40"/>
      <c r="I210" s="40"/>
      <c r="J210" s="35"/>
      <c r="K210" s="39"/>
      <c r="L210" s="36"/>
      <c r="M210" s="37"/>
    </row>
    <row r="211" spans="1:13" x14ac:dyDescent="0.25">
      <c r="A211" s="18">
        <v>60</v>
      </c>
      <c r="B211" s="18">
        <v>4</v>
      </c>
      <c r="C211" s="10" t="s">
        <v>170</v>
      </c>
      <c r="D211" s="79"/>
      <c r="E211" s="34">
        <v>2.9000000000000001E-2</v>
      </c>
      <c r="F211" s="27">
        <v>125000</v>
      </c>
      <c r="G211" s="28">
        <f t="shared" si="6"/>
        <v>3625</v>
      </c>
      <c r="H211" s="40"/>
      <c r="I211" s="40"/>
      <c r="J211" s="35"/>
      <c r="K211" s="39"/>
      <c r="L211" s="36"/>
      <c r="M211" s="37"/>
    </row>
    <row r="212" spans="1:13" x14ac:dyDescent="0.25">
      <c r="A212" s="18">
        <v>60</v>
      </c>
      <c r="B212" s="18">
        <v>5</v>
      </c>
      <c r="C212" s="10" t="s">
        <v>267</v>
      </c>
      <c r="D212" s="79"/>
      <c r="E212" s="34">
        <v>36.337000000000003</v>
      </c>
      <c r="F212" s="27">
        <v>120000</v>
      </c>
      <c r="G212" s="28">
        <f t="shared" si="6"/>
        <v>4360440</v>
      </c>
      <c r="H212" s="40"/>
      <c r="I212" s="40"/>
      <c r="J212" s="35"/>
      <c r="K212" s="39"/>
      <c r="L212" s="36"/>
      <c r="M212" s="37"/>
    </row>
    <row r="213" spans="1:13" x14ac:dyDescent="0.25">
      <c r="A213" s="18">
        <v>60</v>
      </c>
      <c r="B213" s="18">
        <v>6</v>
      </c>
      <c r="C213" s="10" t="s">
        <v>491</v>
      </c>
      <c r="D213" s="79"/>
      <c r="E213" s="34">
        <v>1.242</v>
      </c>
      <c r="F213" s="27">
        <v>120000</v>
      </c>
      <c r="G213" s="28">
        <f t="shared" si="6"/>
        <v>149040</v>
      </c>
      <c r="H213" s="40"/>
      <c r="I213" s="40"/>
      <c r="J213" s="35"/>
      <c r="K213" s="39"/>
      <c r="L213" s="36"/>
      <c r="M213" s="37"/>
    </row>
    <row r="214" spans="1:13" x14ac:dyDescent="0.25">
      <c r="A214" s="18">
        <v>60</v>
      </c>
      <c r="B214" s="18">
        <v>8</v>
      </c>
      <c r="C214" s="10" t="s">
        <v>478</v>
      </c>
      <c r="D214" s="79"/>
      <c r="E214" s="34">
        <v>6.3E-2</v>
      </c>
      <c r="F214" s="27">
        <v>125000</v>
      </c>
      <c r="G214" s="28">
        <f t="shared" si="6"/>
        <v>7875</v>
      </c>
      <c r="H214" s="40"/>
      <c r="I214" s="40"/>
      <c r="J214" s="35"/>
      <c r="K214" s="39"/>
      <c r="L214" s="36"/>
      <c r="M214" s="37"/>
    </row>
    <row r="215" spans="1:13" x14ac:dyDescent="0.25">
      <c r="A215" s="18">
        <v>60</v>
      </c>
      <c r="B215" s="18">
        <v>9</v>
      </c>
      <c r="C215" s="10" t="s">
        <v>492</v>
      </c>
      <c r="D215" s="79"/>
      <c r="E215" s="34">
        <v>0.90400000000000003</v>
      </c>
      <c r="F215" s="27">
        <v>120000</v>
      </c>
      <c r="G215" s="28">
        <f t="shared" si="6"/>
        <v>108480</v>
      </c>
      <c r="H215" s="40"/>
      <c r="I215" s="40"/>
      <c r="J215" s="35"/>
      <c r="K215" s="39"/>
      <c r="L215" s="36"/>
      <c r="M215" s="37"/>
    </row>
    <row r="216" spans="1:13" x14ac:dyDescent="0.25">
      <c r="A216" s="18">
        <v>73</v>
      </c>
      <c r="B216" s="18">
        <v>5.5</v>
      </c>
      <c r="C216" s="10" t="s">
        <v>353</v>
      </c>
      <c r="D216" s="79"/>
      <c r="E216" s="34">
        <v>1.4219999999999999</v>
      </c>
      <c r="F216" s="27">
        <v>120000</v>
      </c>
      <c r="G216" s="28">
        <f t="shared" si="6"/>
        <v>170640</v>
      </c>
      <c r="H216" s="40"/>
      <c r="I216" s="40"/>
      <c r="J216" s="35"/>
      <c r="K216" s="39"/>
      <c r="L216" s="36"/>
      <c r="M216" s="37"/>
    </row>
    <row r="217" spans="1:13" x14ac:dyDescent="0.25">
      <c r="A217" s="18">
        <v>76</v>
      </c>
      <c r="B217" s="18">
        <v>4</v>
      </c>
      <c r="C217" s="10" t="s">
        <v>299</v>
      </c>
      <c r="D217" s="81">
        <v>20</v>
      </c>
      <c r="E217" s="34">
        <v>0.23600000000000004</v>
      </c>
      <c r="F217" s="27">
        <v>127000</v>
      </c>
      <c r="G217" s="28">
        <f t="shared" si="6"/>
        <v>29972.000000000007</v>
      </c>
      <c r="H217" s="40"/>
      <c r="I217" s="40"/>
      <c r="J217" s="35"/>
      <c r="K217" s="39"/>
      <c r="L217" s="36"/>
      <c r="M217" s="37"/>
    </row>
    <row r="218" spans="1:13" x14ac:dyDescent="0.25">
      <c r="A218" s="18">
        <v>76</v>
      </c>
      <c r="B218" s="18">
        <v>5</v>
      </c>
      <c r="C218" s="10" t="s">
        <v>291</v>
      </c>
      <c r="D218" s="81"/>
      <c r="E218" s="34">
        <v>0.17399999999999999</v>
      </c>
      <c r="F218" s="27">
        <v>125000</v>
      </c>
      <c r="G218" s="28">
        <f>E218*F218</f>
        <v>21750</v>
      </c>
      <c r="H218" s="40"/>
      <c r="I218" s="40"/>
      <c r="J218" s="35"/>
      <c r="K218" s="39"/>
      <c r="L218" s="36"/>
      <c r="M218" s="37"/>
    </row>
    <row r="219" spans="1:13" x14ac:dyDescent="0.25">
      <c r="A219" s="18">
        <v>89</v>
      </c>
      <c r="B219" s="18">
        <v>3.5</v>
      </c>
      <c r="C219" s="10" t="s">
        <v>431</v>
      </c>
      <c r="D219" s="81">
        <v>20</v>
      </c>
      <c r="E219" s="34">
        <v>1.266</v>
      </c>
      <c r="F219" s="27">
        <v>123000</v>
      </c>
      <c r="G219" s="28">
        <f t="shared" si="6"/>
        <v>155718</v>
      </c>
      <c r="H219" s="40"/>
      <c r="I219" s="40"/>
      <c r="J219" s="35"/>
      <c r="K219" s="39"/>
      <c r="L219" s="36"/>
      <c r="M219" s="37"/>
    </row>
    <row r="220" spans="1:13" x14ac:dyDescent="0.25">
      <c r="A220" s="18">
        <v>89</v>
      </c>
      <c r="B220" s="18">
        <v>4</v>
      </c>
      <c r="C220" s="10" t="s">
        <v>521</v>
      </c>
      <c r="D220" s="81" t="s">
        <v>18</v>
      </c>
      <c r="E220" s="34">
        <v>14.327</v>
      </c>
      <c r="F220" s="27">
        <v>119000</v>
      </c>
      <c r="G220" s="28">
        <f t="shared" si="6"/>
        <v>1704913</v>
      </c>
      <c r="H220" s="40"/>
      <c r="I220" s="40"/>
      <c r="J220" s="35"/>
      <c r="K220" s="39"/>
      <c r="L220" s="36"/>
      <c r="M220" s="37"/>
    </row>
    <row r="221" spans="1:13" x14ac:dyDescent="0.25">
      <c r="A221" s="18">
        <v>89</v>
      </c>
      <c r="B221" s="18">
        <v>4</v>
      </c>
      <c r="C221" s="10" t="s">
        <v>277</v>
      </c>
      <c r="D221" s="18">
        <v>20</v>
      </c>
      <c r="E221" s="34">
        <v>0.21200000000000002</v>
      </c>
      <c r="F221" s="28">
        <v>125000</v>
      </c>
      <c r="G221" s="28">
        <f t="shared" ref="G221:G287" si="7">E221*F221</f>
        <v>26500.000000000004</v>
      </c>
      <c r="H221" s="40"/>
      <c r="I221" s="40"/>
      <c r="J221" s="38"/>
      <c r="K221" s="39"/>
      <c r="L221" s="36"/>
      <c r="M221" s="37"/>
    </row>
    <row r="222" spans="1:13" x14ac:dyDescent="0.25">
      <c r="A222" s="18">
        <v>89</v>
      </c>
      <c r="B222" s="18">
        <v>4</v>
      </c>
      <c r="C222" s="10" t="s">
        <v>157</v>
      </c>
      <c r="D222" s="18"/>
      <c r="E222" s="34">
        <v>4.3999999999999997E-2</v>
      </c>
      <c r="F222" s="28">
        <v>120000</v>
      </c>
      <c r="G222" s="28">
        <f t="shared" si="7"/>
        <v>5280</v>
      </c>
      <c r="H222" s="40"/>
      <c r="I222" s="40"/>
      <c r="J222" s="38"/>
      <c r="K222" s="39"/>
      <c r="L222" s="36"/>
      <c r="M222" s="37"/>
    </row>
    <row r="223" spans="1:13" x14ac:dyDescent="0.25">
      <c r="A223" s="18">
        <v>89</v>
      </c>
      <c r="B223" s="18">
        <v>4</v>
      </c>
      <c r="C223" s="10" t="s">
        <v>315</v>
      </c>
      <c r="D223" s="18">
        <v>20</v>
      </c>
      <c r="E223" s="34">
        <v>9.8000000000000004E-2</v>
      </c>
      <c r="F223" s="28">
        <v>125000</v>
      </c>
      <c r="G223" s="28">
        <f t="shared" si="7"/>
        <v>12250</v>
      </c>
      <c r="H223" s="40"/>
      <c r="I223" s="40"/>
      <c r="J223" s="38"/>
      <c r="K223" s="39"/>
      <c r="L223" s="36"/>
      <c r="M223" s="37"/>
    </row>
    <row r="224" spans="1:13" x14ac:dyDescent="0.25">
      <c r="A224" s="18">
        <v>89</v>
      </c>
      <c r="B224" s="18">
        <v>4</v>
      </c>
      <c r="C224" s="10" t="s">
        <v>158</v>
      </c>
      <c r="D224" s="18"/>
      <c r="E224" s="34">
        <v>0.112</v>
      </c>
      <c r="F224" s="28">
        <v>110000</v>
      </c>
      <c r="G224" s="28">
        <f t="shared" si="7"/>
        <v>12320</v>
      </c>
      <c r="H224" s="40"/>
      <c r="I224" s="40"/>
      <c r="J224" s="38"/>
      <c r="K224" s="39"/>
      <c r="L224" s="36"/>
      <c r="M224" s="37"/>
    </row>
    <row r="225" spans="1:13" x14ac:dyDescent="0.25">
      <c r="A225" s="18">
        <v>89</v>
      </c>
      <c r="B225" s="18">
        <v>4.5</v>
      </c>
      <c r="C225" s="10" t="s">
        <v>206</v>
      </c>
      <c r="D225" s="18"/>
      <c r="E225" s="34">
        <v>0.31900000000000001</v>
      </c>
      <c r="F225" s="28">
        <v>110000</v>
      </c>
      <c r="G225" s="28">
        <f t="shared" si="7"/>
        <v>35090</v>
      </c>
      <c r="H225" s="40"/>
      <c r="I225" s="40"/>
      <c r="J225" s="38"/>
      <c r="K225" s="39"/>
      <c r="L225" s="36"/>
      <c r="M225" s="37"/>
    </row>
    <row r="226" spans="1:13" x14ac:dyDescent="0.25">
      <c r="A226" s="18">
        <v>89</v>
      </c>
      <c r="B226" s="18">
        <v>5</v>
      </c>
      <c r="C226" s="10" t="s">
        <v>429</v>
      </c>
      <c r="D226" s="18" t="s">
        <v>18</v>
      </c>
      <c r="E226" s="34">
        <v>1.2509999999999999</v>
      </c>
      <c r="F226" s="28">
        <v>125000</v>
      </c>
      <c r="G226" s="28">
        <f t="shared" si="7"/>
        <v>156375</v>
      </c>
      <c r="H226" s="40"/>
      <c r="I226" s="40"/>
      <c r="J226" s="38"/>
      <c r="K226" s="39"/>
      <c r="L226" s="36"/>
      <c r="M226" s="37"/>
    </row>
    <row r="227" spans="1:13" x14ac:dyDescent="0.25">
      <c r="A227" s="18">
        <v>89</v>
      </c>
      <c r="B227" s="18">
        <v>5</v>
      </c>
      <c r="C227" s="10" t="s">
        <v>316</v>
      </c>
      <c r="D227" s="18">
        <v>20</v>
      </c>
      <c r="E227" s="34">
        <v>5.8999999999999997E-2</v>
      </c>
      <c r="F227" s="28">
        <v>120000</v>
      </c>
      <c r="G227" s="28">
        <f t="shared" si="7"/>
        <v>7080</v>
      </c>
      <c r="H227" s="40"/>
      <c r="I227" s="40"/>
      <c r="J227" s="38"/>
      <c r="K227" s="39"/>
      <c r="L227" s="36"/>
      <c r="M227" s="37"/>
    </row>
    <row r="228" spans="1:13" x14ac:dyDescent="0.25">
      <c r="A228" s="18">
        <v>89</v>
      </c>
      <c r="B228" s="18">
        <v>5</v>
      </c>
      <c r="C228" s="10" t="s">
        <v>202</v>
      </c>
      <c r="D228" s="18"/>
      <c r="E228" s="34">
        <v>7.8000000000000014E-2</v>
      </c>
      <c r="F228" s="28">
        <v>125000</v>
      </c>
      <c r="G228" s="28">
        <f t="shared" si="7"/>
        <v>9750.0000000000018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5</v>
      </c>
      <c r="C229" s="10" t="s">
        <v>207</v>
      </c>
      <c r="D229" s="18"/>
      <c r="E229" s="34">
        <v>0.29400000000000004</v>
      </c>
      <c r="F229" s="28">
        <v>110000</v>
      </c>
      <c r="G229" s="28">
        <f t="shared" si="7"/>
        <v>32340.000000000004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5.5</v>
      </c>
      <c r="C230" s="10" t="s">
        <v>196</v>
      </c>
      <c r="D230" s="18"/>
      <c r="E230" s="34">
        <v>6.5000000000000002E-2</v>
      </c>
      <c r="F230" s="28">
        <v>125000</v>
      </c>
      <c r="G230" s="28">
        <f t="shared" si="7"/>
        <v>8125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6</v>
      </c>
      <c r="C231" s="10" t="s">
        <v>276</v>
      </c>
      <c r="D231" s="18">
        <v>20</v>
      </c>
      <c r="E231" s="34">
        <v>0.36100000000000021</v>
      </c>
      <c r="F231" s="28">
        <v>115000</v>
      </c>
      <c r="G231" s="28">
        <f t="shared" si="7"/>
        <v>41515.000000000022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6</v>
      </c>
      <c r="C232" s="10" t="s">
        <v>354</v>
      </c>
      <c r="D232" s="18">
        <v>20</v>
      </c>
      <c r="E232" s="34">
        <v>0.25600000000000001</v>
      </c>
      <c r="F232" s="28">
        <v>125000</v>
      </c>
      <c r="G232" s="28">
        <f t="shared" si="7"/>
        <v>32000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6</v>
      </c>
      <c r="C233" s="10" t="s">
        <v>467</v>
      </c>
      <c r="D233" s="18">
        <v>20</v>
      </c>
      <c r="E233" s="34">
        <v>1.0189999999999999</v>
      </c>
      <c r="F233" s="28">
        <v>125000</v>
      </c>
      <c r="G233" s="28">
        <f t="shared" si="7"/>
        <v>127374.99999999999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6</v>
      </c>
      <c r="C234" s="10" t="s">
        <v>208</v>
      </c>
      <c r="D234" s="18"/>
      <c r="E234" s="34">
        <v>0.216</v>
      </c>
      <c r="F234" s="28">
        <v>120000</v>
      </c>
      <c r="G234" s="28">
        <f t="shared" si="7"/>
        <v>25920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6</v>
      </c>
      <c r="C235" s="10" t="s">
        <v>163</v>
      </c>
      <c r="D235" s="18" t="s">
        <v>22</v>
      </c>
      <c r="E235" s="34">
        <v>6.4000000000000057E-2</v>
      </c>
      <c r="F235" s="28">
        <v>120000</v>
      </c>
      <c r="G235" s="28">
        <f t="shared" si="7"/>
        <v>7680.0000000000073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6</v>
      </c>
      <c r="C236" s="10" t="s">
        <v>159</v>
      </c>
      <c r="D236" s="18"/>
      <c r="E236" s="34">
        <v>0.123</v>
      </c>
      <c r="F236" s="28">
        <v>120000</v>
      </c>
      <c r="G236" s="28">
        <f t="shared" si="7"/>
        <v>14760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7</v>
      </c>
      <c r="C237" s="10" t="s">
        <v>540</v>
      </c>
      <c r="D237" s="18" t="s">
        <v>18</v>
      </c>
      <c r="E237" s="34">
        <v>1.5469999999999997</v>
      </c>
      <c r="F237" s="28">
        <v>120000</v>
      </c>
      <c r="G237" s="28">
        <f t="shared" si="7"/>
        <v>185639.99999999997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8</v>
      </c>
      <c r="C238" s="10" t="s">
        <v>374</v>
      </c>
      <c r="D238" s="18"/>
      <c r="E238" s="34">
        <v>0.37300000000000005</v>
      </c>
      <c r="F238" s="28">
        <v>125000</v>
      </c>
      <c r="G238" s="28">
        <f t="shared" si="7"/>
        <v>46625.000000000007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8</v>
      </c>
      <c r="C239" s="10" t="s">
        <v>264</v>
      </c>
      <c r="D239" s="69" t="s">
        <v>173</v>
      </c>
      <c r="E239" s="34">
        <v>0.3620000000000001</v>
      </c>
      <c r="F239" s="28">
        <v>125000</v>
      </c>
      <c r="G239" s="28">
        <f t="shared" si="7"/>
        <v>45250.000000000015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8</v>
      </c>
      <c r="C240" s="10" t="s">
        <v>296</v>
      </c>
      <c r="D240" s="69"/>
      <c r="E240" s="34">
        <v>0.16300000000000001</v>
      </c>
      <c r="F240" s="28">
        <v>125000</v>
      </c>
      <c r="G240" s="28">
        <f t="shared" si="7"/>
        <v>20375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92</v>
      </c>
      <c r="B241" s="18">
        <v>6</v>
      </c>
      <c r="C241" s="10" t="s">
        <v>168</v>
      </c>
      <c r="D241" s="18"/>
      <c r="E241" s="34">
        <v>0.04</v>
      </c>
      <c r="F241" s="28">
        <v>120000</v>
      </c>
      <c r="G241" s="28">
        <f t="shared" si="7"/>
        <v>4800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102</v>
      </c>
      <c r="B242" s="18">
        <v>7</v>
      </c>
      <c r="C242" s="10" t="s">
        <v>192</v>
      </c>
      <c r="D242" s="18"/>
      <c r="E242" s="34">
        <v>8.0999999999999961E-2</v>
      </c>
      <c r="F242" s="28">
        <v>115000</v>
      </c>
      <c r="G242" s="28">
        <f t="shared" si="7"/>
        <v>9314.9999999999964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102</v>
      </c>
      <c r="B243" s="18">
        <v>8</v>
      </c>
      <c r="C243" s="10" t="s">
        <v>330</v>
      </c>
      <c r="D243" s="18">
        <v>35</v>
      </c>
      <c r="E243" s="34">
        <v>0.18</v>
      </c>
      <c r="F243" s="27">
        <v>120000</v>
      </c>
      <c r="G243" s="28">
        <f t="shared" si="7"/>
        <v>21600</v>
      </c>
      <c r="H243" s="40"/>
      <c r="I243" s="40"/>
      <c r="J243" s="38"/>
      <c r="K243" s="39"/>
      <c r="L243" s="36"/>
      <c r="M243" s="37"/>
    </row>
    <row r="244" spans="1:13" x14ac:dyDescent="0.25">
      <c r="A244" s="18">
        <v>102</v>
      </c>
      <c r="B244" s="18">
        <v>9</v>
      </c>
      <c r="C244" s="10" t="s">
        <v>177</v>
      </c>
      <c r="D244" s="18">
        <v>35</v>
      </c>
      <c r="E244" s="34">
        <v>0.53700000000000003</v>
      </c>
      <c r="F244" s="27">
        <v>120000</v>
      </c>
      <c r="G244" s="28">
        <f t="shared" si="7"/>
        <v>64440.000000000007</v>
      </c>
      <c r="H244" s="44"/>
      <c r="I244" s="44"/>
      <c r="J244" s="50"/>
      <c r="K244" s="49"/>
      <c r="L244" s="37"/>
      <c r="M244" s="37"/>
    </row>
    <row r="245" spans="1:13" x14ac:dyDescent="0.25">
      <c r="A245" s="18">
        <v>108</v>
      </c>
      <c r="B245" s="18">
        <v>4</v>
      </c>
      <c r="C245" s="10" t="s">
        <v>493</v>
      </c>
      <c r="D245" s="18" t="s">
        <v>18</v>
      </c>
      <c r="E245" s="34">
        <v>8.7999999999999995E-2</v>
      </c>
      <c r="F245" s="27">
        <v>125000</v>
      </c>
      <c r="G245" s="28">
        <f t="shared" si="7"/>
        <v>11000</v>
      </c>
      <c r="H245" s="44"/>
      <c r="I245" s="44"/>
      <c r="J245" s="50"/>
      <c r="K245" s="49"/>
      <c r="L245" s="37"/>
      <c r="M245" s="37"/>
    </row>
    <row r="246" spans="1:13" x14ac:dyDescent="0.25">
      <c r="A246" s="18">
        <v>108</v>
      </c>
      <c r="B246" s="18">
        <v>5</v>
      </c>
      <c r="C246" s="10" t="s">
        <v>453</v>
      </c>
      <c r="D246" s="18">
        <v>20</v>
      </c>
      <c r="E246" s="34">
        <v>9.6340000000000003</v>
      </c>
      <c r="F246" s="27">
        <v>127000</v>
      </c>
      <c r="G246" s="28">
        <f t="shared" si="7"/>
        <v>1223518</v>
      </c>
      <c r="H246" s="44"/>
      <c r="I246" s="44"/>
      <c r="J246" s="50"/>
      <c r="K246" s="49"/>
      <c r="L246" s="37"/>
      <c r="M246" s="37"/>
    </row>
    <row r="247" spans="1:13" x14ac:dyDescent="0.25">
      <c r="A247" s="18">
        <v>108</v>
      </c>
      <c r="B247" s="18">
        <v>5</v>
      </c>
      <c r="C247" s="10" t="s">
        <v>355</v>
      </c>
      <c r="D247" s="18" t="s">
        <v>18</v>
      </c>
      <c r="E247" s="34">
        <v>0.106</v>
      </c>
      <c r="F247" s="27">
        <v>127000</v>
      </c>
      <c r="G247" s="28">
        <f t="shared" si="7"/>
        <v>13462</v>
      </c>
      <c r="H247" s="44"/>
      <c r="I247" s="44"/>
      <c r="J247" s="50"/>
      <c r="K247" s="49"/>
      <c r="L247" s="37"/>
      <c r="M247" s="37"/>
    </row>
    <row r="248" spans="1:13" x14ac:dyDescent="0.25">
      <c r="A248" s="18">
        <v>108</v>
      </c>
      <c r="B248" s="18">
        <v>5</v>
      </c>
      <c r="C248" s="10" t="s">
        <v>368</v>
      </c>
      <c r="D248" s="18"/>
      <c r="E248" s="34">
        <v>0.222</v>
      </c>
      <c r="F248" s="27">
        <v>127000</v>
      </c>
      <c r="G248" s="28">
        <f t="shared" si="7"/>
        <v>28194</v>
      </c>
      <c r="H248" s="44"/>
      <c r="I248" s="44"/>
      <c r="J248" s="50"/>
      <c r="K248" s="49"/>
      <c r="L248" s="37"/>
      <c r="M248" s="37"/>
    </row>
    <row r="249" spans="1:13" x14ac:dyDescent="0.25">
      <c r="A249" s="18">
        <v>108</v>
      </c>
      <c r="B249" s="18">
        <v>5</v>
      </c>
      <c r="C249" s="10" t="s">
        <v>420</v>
      </c>
      <c r="D249" s="18">
        <v>20</v>
      </c>
      <c r="E249" s="34">
        <v>0.51700000000000002</v>
      </c>
      <c r="F249" s="27">
        <v>125000</v>
      </c>
      <c r="G249" s="28">
        <f t="shared" si="7"/>
        <v>64625</v>
      </c>
      <c r="H249" s="44"/>
      <c r="I249" s="44"/>
      <c r="J249" s="50"/>
      <c r="K249" s="49"/>
      <c r="L249" s="37"/>
      <c r="M249" s="37"/>
    </row>
    <row r="250" spans="1:13" x14ac:dyDescent="0.25">
      <c r="A250" s="18">
        <v>108</v>
      </c>
      <c r="B250" s="18">
        <v>6</v>
      </c>
      <c r="C250" s="10" t="s">
        <v>454</v>
      </c>
      <c r="D250" s="18">
        <v>20</v>
      </c>
      <c r="E250" s="34">
        <v>2.476</v>
      </c>
      <c r="F250" s="27">
        <v>125000</v>
      </c>
      <c r="G250" s="28">
        <f t="shared" si="7"/>
        <v>309500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108</v>
      </c>
      <c r="B251" s="18">
        <v>6</v>
      </c>
      <c r="C251" s="10" t="s">
        <v>494</v>
      </c>
      <c r="D251" s="18">
        <v>20</v>
      </c>
      <c r="E251" s="34">
        <v>2.3290000000000002</v>
      </c>
      <c r="F251" s="27">
        <v>125000</v>
      </c>
      <c r="G251" s="28">
        <f t="shared" si="7"/>
        <v>291125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108</v>
      </c>
      <c r="B252" s="18">
        <v>6</v>
      </c>
      <c r="C252" s="10" t="s">
        <v>364</v>
      </c>
      <c r="D252" s="18">
        <v>20</v>
      </c>
      <c r="E252" s="34">
        <v>5.0999999999999996</v>
      </c>
      <c r="F252" s="27">
        <v>127000</v>
      </c>
      <c r="G252" s="28">
        <f t="shared" si="7"/>
        <v>647700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108</v>
      </c>
      <c r="B253" s="18">
        <v>6</v>
      </c>
      <c r="C253" s="10" t="s">
        <v>317</v>
      </c>
      <c r="D253" s="18">
        <v>20</v>
      </c>
      <c r="E253" s="34">
        <v>7.0000000000000007E-2</v>
      </c>
      <c r="F253" s="27">
        <v>120000</v>
      </c>
      <c r="G253" s="28">
        <f t="shared" si="7"/>
        <v>8400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108</v>
      </c>
      <c r="B254" s="18">
        <v>9</v>
      </c>
      <c r="C254" s="10" t="s">
        <v>421</v>
      </c>
      <c r="D254" s="18"/>
      <c r="E254" s="34">
        <v>0.186</v>
      </c>
      <c r="F254" s="27">
        <v>120000</v>
      </c>
      <c r="G254" s="28">
        <f t="shared" si="7"/>
        <v>22320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114</v>
      </c>
      <c r="B255" s="18">
        <v>4</v>
      </c>
      <c r="C255" s="10" t="s">
        <v>417</v>
      </c>
      <c r="D255" s="18"/>
      <c r="E255" s="34">
        <v>9.9000000000000005E-2</v>
      </c>
      <c r="F255" s="27">
        <v>120000</v>
      </c>
      <c r="G255" s="28">
        <f t="shared" si="7"/>
        <v>11880</v>
      </c>
      <c r="H255" s="44"/>
      <c r="I255" s="44"/>
      <c r="J255" s="50"/>
      <c r="K255" s="49"/>
      <c r="L255" s="37"/>
      <c r="M255" s="37"/>
    </row>
    <row r="256" spans="1:13" x14ac:dyDescent="0.25">
      <c r="A256" s="18">
        <v>114</v>
      </c>
      <c r="B256" s="18">
        <v>5</v>
      </c>
      <c r="C256" s="10" t="s">
        <v>183</v>
      </c>
      <c r="D256" s="18" t="s">
        <v>18</v>
      </c>
      <c r="E256" s="34">
        <v>7.2999999999999954E-2</v>
      </c>
      <c r="F256" s="27">
        <v>115000</v>
      </c>
      <c r="G256" s="28">
        <f t="shared" si="7"/>
        <v>8394.9999999999945</v>
      </c>
      <c r="H256" s="44"/>
      <c r="I256" s="44"/>
      <c r="J256" s="50"/>
      <c r="K256" s="49"/>
      <c r="L256" s="37"/>
      <c r="M256" s="37"/>
    </row>
    <row r="257" spans="1:13" x14ac:dyDescent="0.25">
      <c r="A257" s="18">
        <v>114</v>
      </c>
      <c r="B257" s="18">
        <v>5</v>
      </c>
      <c r="C257" s="9" t="s">
        <v>182</v>
      </c>
      <c r="D257" s="17" t="s">
        <v>18</v>
      </c>
      <c r="E257" s="34">
        <v>0.55499999999999994</v>
      </c>
      <c r="F257" s="27">
        <v>115000</v>
      </c>
      <c r="G257" s="28">
        <f t="shared" si="7"/>
        <v>63824.999999999993</v>
      </c>
      <c r="H257" s="40"/>
      <c r="I257" s="40"/>
      <c r="J257" s="38"/>
      <c r="K257" s="39"/>
      <c r="L257" s="36"/>
      <c r="M257" s="37"/>
    </row>
    <row r="258" spans="1:13" x14ac:dyDescent="0.25">
      <c r="A258" s="18">
        <v>114</v>
      </c>
      <c r="B258" s="18">
        <v>5</v>
      </c>
      <c r="C258" s="8" t="s">
        <v>198</v>
      </c>
      <c r="D258" s="18"/>
      <c r="E258" s="34">
        <v>0.15500000000000003</v>
      </c>
      <c r="F258" s="27">
        <v>120000</v>
      </c>
      <c r="G258" s="28">
        <f t="shared" si="7"/>
        <v>18600.000000000004</v>
      </c>
      <c r="H258" s="45"/>
      <c r="I258" s="40"/>
      <c r="J258" s="35"/>
      <c r="K258" s="39"/>
      <c r="L258" s="36"/>
      <c r="M258" s="37"/>
    </row>
    <row r="259" spans="1:13" x14ac:dyDescent="0.25">
      <c r="A259" s="18">
        <v>114</v>
      </c>
      <c r="B259" s="18">
        <v>5</v>
      </c>
      <c r="C259" s="8" t="s">
        <v>297</v>
      </c>
      <c r="D259" s="18"/>
      <c r="E259" s="34">
        <v>0.14399999999999999</v>
      </c>
      <c r="F259" s="27">
        <v>125000</v>
      </c>
      <c r="G259" s="28">
        <f t="shared" si="7"/>
        <v>18000</v>
      </c>
      <c r="H259" s="45"/>
      <c r="I259" s="40"/>
      <c r="J259" s="35"/>
      <c r="K259" s="39"/>
      <c r="L259" s="36"/>
      <c r="M259" s="37"/>
    </row>
    <row r="260" spans="1:13" x14ac:dyDescent="0.25">
      <c r="A260" s="18">
        <v>114</v>
      </c>
      <c r="B260" s="18">
        <v>6</v>
      </c>
      <c r="C260" s="8" t="s">
        <v>246</v>
      </c>
      <c r="D260" s="18" t="s">
        <v>229</v>
      </c>
      <c r="E260" s="34">
        <v>4.0949999999999998</v>
      </c>
      <c r="F260" s="27">
        <v>125000</v>
      </c>
      <c r="G260" s="28">
        <f t="shared" si="7"/>
        <v>511874.99999999994</v>
      </c>
      <c r="H260" s="45"/>
      <c r="I260" s="40"/>
      <c r="J260" s="35"/>
      <c r="K260" s="39"/>
      <c r="L260" s="36"/>
      <c r="M260" s="37"/>
    </row>
    <row r="261" spans="1:13" x14ac:dyDescent="0.25">
      <c r="A261" s="18">
        <v>114</v>
      </c>
      <c r="B261" s="18">
        <v>6</v>
      </c>
      <c r="C261" s="8" t="s">
        <v>527</v>
      </c>
      <c r="D261" s="18">
        <v>20</v>
      </c>
      <c r="E261" s="34">
        <v>2.8450000000000002</v>
      </c>
      <c r="F261" s="27">
        <v>125000</v>
      </c>
      <c r="G261" s="28">
        <f t="shared" si="7"/>
        <v>355625</v>
      </c>
      <c r="H261" s="45"/>
      <c r="I261" s="40"/>
      <c r="J261" s="35"/>
      <c r="K261" s="39"/>
      <c r="L261" s="36"/>
      <c r="M261" s="37"/>
    </row>
    <row r="262" spans="1:13" x14ac:dyDescent="0.25">
      <c r="A262" s="18">
        <v>114</v>
      </c>
      <c r="B262" s="18">
        <v>6</v>
      </c>
      <c r="C262" s="8" t="s">
        <v>528</v>
      </c>
      <c r="D262" s="18">
        <v>20</v>
      </c>
      <c r="E262" s="34">
        <v>2.4019999999999997</v>
      </c>
      <c r="F262" s="27">
        <v>123000</v>
      </c>
      <c r="G262" s="28">
        <f t="shared" si="7"/>
        <v>295445.99999999994</v>
      </c>
      <c r="H262" s="45"/>
      <c r="I262" s="40"/>
      <c r="J262" s="35"/>
      <c r="K262" s="39"/>
      <c r="L262" s="36"/>
      <c r="M262" s="37"/>
    </row>
    <row r="263" spans="1:13" x14ac:dyDescent="0.25">
      <c r="A263" s="18">
        <v>114</v>
      </c>
      <c r="B263" s="18">
        <v>6</v>
      </c>
      <c r="C263" s="8" t="s">
        <v>298</v>
      </c>
      <c r="D263" s="18"/>
      <c r="E263" s="34">
        <v>0.17799999999999999</v>
      </c>
      <c r="F263" s="27">
        <v>125000</v>
      </c>
      <c r="G263" s="28">
        <f t="shared" si="7"/>
        <v>22250</v>
      </c>
      <c r="H263" s="45"/>
      <c r="I263" s="40"/>
      <c r="J263" s="35"/>
      <c r="K263" s="39"/>
      <c r="L263" s="36"/>
      <c r="M263" s="37"/>
    </row>
    <row r="264" spans="1:13" x14ac:dyDescent="0.25">
      <c r="A264" s="18">
        <v>114</v>
      </c>
      <c r="B264" s="18">
        <v>6</v>
      </c>
      <c r="C264" s="8" t="s">
        <v>356</v>
      </c>
      <c r="D264" s="18"/>
      <c r="E264" s="34">
        <v>0.17199999999999999</v>
      </c>
      <c r="F264" s="27">
        <v>125000</v>
      </c>
      <c r="G264" s="28">
        <f t="shared" si="7"/>
        <v>21500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114</v>
      </c>
      <c r="B265" s="18">
        <v>6</v>
      </c>
      <c r="C265" s="8" t="s">
        <v>422</v>
      </c>
      <c r="D265" s="18" t="s">
        <v>22</v>
      </c>
      <c r="E265" s="34">
        <v>0.16</v>
      </c>
      <c r="F265" s="27">
        <v>125000</v>
      </c>
      <c r="G265" s="28">
        <f t="shared" si="7"/>
        <v>20000</v>
      </c>
      <c r="H265" s="45"/>
      <c r="I265" s="40"/>
      <c r="J265" s="35"/>
      <c r="K265" s="39"/>
      <c r="L265" s="36"/>
      <c r="M265" s="37"/>
    </row>
    <row r="266" spans="1:13" x14ac:dyDescent="0.25">
      <c r="A266" s="18">
        <v>114</v>
      </c>
      <c r="B266" s="18">
        <v>6</v>
      </c>
      <c r="C266" s="8" t="s">
        <v>164</v>
      </c>
      <c r="D266" s="18"/>
      <c r="E266" s="34">
        <v>9.8000000000000004E-2</v>
      </c>
      <c r="F266" s="27">
        <v>120000</v>
      </c>
      <c r="G266" s="28">
        <f t="shared" si="7"/>
        <v>11760</v>
      </c>
      <c r="H266" s="45"/>
      <c r="I266" s="40"/>
      <c r="J266" s="35"/>
      <c r="K266" s="39"/>
      <c r="L266" s="36"/>
      <c r="M266" s="37"/>
    </row>
    <row r="267" spans="1:13" x14ac:dyDescent="0.25">
      <c r="A267" s="18">
        <v>114</v>
      </c>
      <c r="B267" s="18">
        <v>6</v>
      </c>
      <c r="C267" s="9" t="s">
        <v>508</v>
      </c>
      <c r="D267" s="17"/>
      <c r="E267" s="34">
        <v>3.1E-2</v>
      </c>
      <c r="F267" s="27">
        <v>120000</v>
      </c>
      <c r="G267" s="28">
        <f t="shared" si="7"/>
        <v>3720</v>
      </c>
      <c r="H267" s="40"/>
      <c r="I267" s="40"/>
      <c r="J267" s="38"/>
      <c r="K267" s="39"/>
      <c r="L267" s="36"/>
      <c r="M267" s="37"/>
    </row>
    <row r="268" spans="1:13" x14ac:dyDescent="0.25">
      <c r="A268" s="18">
        <v>114</v>
      </c>
      <c r="B268" s="18">
        <v>6</v>
      </c>
      <c r="C268" s="9" t="s">
        <v>204</v>
      </c>
      <c r="D268" s="17" t="s">
        <v>22</v>
      </c>
      <c r="E268" s="34">
        <v>0.54899999999999993</v>
      </c>
      <c r="F268" s="27">
        <v>123000</v>
      </c>
      <c r="G268" s="28">
        <f t="shared" si="7"/>
        <v>67526.999999999985</v>
      </c>
      <c r="H268" s="40"/>
      <c r="I268" s="40"/>
      <c r="J268" s="38"/>
      <c r="K268" s="39"/>
      <c r="L268" s="36"/>
      <c r="M268" s="37"/>
    </row>
    <row r="269" spans="1:13" x14ac:dyDescent="0.25">
      <c r="A269" s="18">
        <v>114</v>
      </c>
      <c r="B269" s="18">
        <v>7</v>
      </c>
      <c r="C269" s="9" t="s">
        <v>170</v>
      </c>
      <c r="D269" s="17"/>
      <c r="E269" s="34">
        <v>9.5000000000000001E-2</v>
      </c>
      <c r="F269" s="27">
        <v>115000</v>
      </c>
      <c r="G269" s="28">
        <f t="shared" si="7"/>
        <v>10925</v>
      </c>
      <c r="H269" s="40"/>
      <c r="I269" s="40"/>
      <c r="J269" s="38"/>
      <c r="K269" s="39"/>
      <c r="L269" s="36"/>
      <c r="M269" s="37"/>
    </row>
    <row r="270" spans="1:13" x14ac:dyDescent="0.25">
      <c r="A270" s="18">
        <v>114</v>
      </c>
      <c r="B270" s="18">
        <v>8</v>
      </c>
      <c r="C270" s="9" t="s">
        <v>534</v>
      </c>
      <c r="D270" s="17" t="s">
        <v>22</v>
      </c>
      <c r="E270" s="34">
        <v>0.58399999999999996</v>
      </c>
      <c r="F270" s="27">
        <v>125000</v>
      </c>
      <c r="G270" s="28">
        <f t="shared" si="7"/>
        <v>73000</v>
      </c>
      <c r="H270" s="40"/>
      <c r="I270" s="40"/>
      <c r="J270" s="38"/>
      <c r="K270" s="39"/>
      <c r="L270" s="36"/>
      <c r="M270" s="37"/>
    </row>
    <row r="271" spans="1:13" x14ac:dyDescent="0.25">
      <c r="A271" s="18">
        <v>114</v>
      </c>
      <c r="B271" s="18">
        <v>9</v>
      </c>
      <c r="C271" s="9" t="s">
        <v>79</v>
      </c>
      <c r="D271" s="17"/>
      <c r="E271" s="34">
        <v>0.107</v>
      </c>
      <c r="F271" s="27">
        <v>115000</v>
      </c>
      <c r="G271" s="28">
        <f t="shared" si="7"/>
        <v>12305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9</v>
      </c>
      <c r="C272" s="9" t="s">
        <v>221</v>
      </c>
      <c r="D272" s="17"/>
      <c r="E272" s="34">
        <v>1.637</v>
      </c>
      <c r="F272" s="27">
        <v>115000</v>
      </c>
      <c r="G272" s="28">
        <f t="shared" si="7"/>
        <v>188255</v>
      </c>
      <c r="H272" s="40"/>
      <c r="I272" s="40"/>
      <c r="J272" s="38"/>
      <c r="K272" s="39"/>
      <c r="L272" s="36"/>
      <c r="M272" s="37"/>
    </row>
    <row r="273" spans="1:13" ht="24.75" x14ac:dyDescent="0.25">
      <c r="A273" s="18">
        <v>114</v>
      </c>
      <c r="B273" s="18">
        <v>10</v>
      </c>
      <c r="C273" s="9" t="s">
        <v>265</v>
      </c>
      <c r="D273" s="82" t="s">
        <v>375</v>
      </c>
      <c r="E273" s="34">
        <v>2.4200000000000004</v>
      </c>
      <c r="F273" s="27">
        <v>125000</v>
      </c>
      <c r="G273" s="28">
        <f t="shared" si="7"/>
        <v>302500.00000000006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10</v>
      </c>
      <c r="C274" s="9" t="s">
        <v>526</v>
      </c>
      <c r="D274" s="17" t="s">
        <v>174</v>
      </c>
      <c r="E274" s="34">
        <v>0.42699999999999999</v>
      </c>
      <c r="F274" s="27">
        <v>120000</v>
      </c>
      <c r="G274" s="28">
        <f t="shared" si="7"/>
        <v>51240</v>
      </c>
      <c r="H274" s="40"/>
      <c r="I274" s="40"/>
      <c r="J274" s="38"/>
      <c r="K274" s="39"/>
      <c r="L274" s="36"/>
      <c r="M274" s="37"/>
    </row>
    <row r="275" spans="1:13" x14ac:dyDescent="0.25">
      <c r="A275" s="18">
        <v>114</v>
      </c>
      <c r="B275" s="18">
        <v>10</v>
      </c>
      <c r="C275" s="9" t="s">
        <v>80</v>
      </c>
      <c r="D275" s="59" t="s">
        <v>22</v>
      </c>
      <c r="E275" s="34">
        <v>0.34899999999999998</v>
      </c>
      <c r="F275" s="27">
        <v>115000</v>
      </c>
      <c r="G275" s="28">
        <f t="shared" si="7"/>
        <v>40135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114</v>
      </c>
      <c r="B276" s="18">
        <v>11</v>
      </c>
      <c r="C276" s="9" t="s">
        <v>235</v>
      </c>
      <c r="D276" s="59" t="s">
        <v>22</v>
      </c>
      <c r="E276" s="34">
        <v>1.5580000000000001</v>
      </c>
      <c r="F276" s="27">
        <v>122000</v>
      </c>
      <c r="G276" s="28">
        <f t="shared" si="7"/>
        <v>190076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114</v>
      </c>
      <c r="B277" s="18">
        <v>18</v>
      </c>
      <c r="C277" s="9" t="s">
        <v>214</v>
      </c>
      <c r="D277" s="59"/>
      <c r="E277" s="34">
        <v>0.20300000000000001</v>
      </c>
      <c r="F277" s="27">
        <v>120000</v>
      </c>
      <c r="G277" s="28">
        <f t="shared" si="7"/>
        <v>24360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133</v>
      </c>
      <c r="B278" s="18">
        <v>4</v>
      </c>
      <c r="C278" s="9" t="s">
        <v>455</v>
      </c>
      <c r="D278" s="59">
        <v>20</v>
      </c>
      <c r="E278" s="34">
        <v>0.249</v>
      </c>
      <c r="F278" s="27">
        <v>123000</v>
      </c>
      <c r="G278" s="28">
        <f t="shared" si="7"/>
        <v>30627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133</v>
      </c>
      <c r="B279" s="18">
        <v>5</v>
      </c>
      <c r="C279" s="9" t="s">
        <v>373</v>
      </c>
      <c r="D279" s="59"/>
      <c r="E279" s="34">
        <v>0.13100000000000001</v>
      </c>
      <c r="F279" s="27">
        <v>125000</v>
      </c>
      <c r="G279" s="28">
        <f t="shared" si="7"/>
        <v>16375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133</v>
      </c>
      <c r="B280" s="18">
        <v>5</v>
      </c>
      <c r="C280" s="9" t="s">
        <v>193</v>
      </c>
      <c r="D280" s="59"/>
      <c r="E280" s="34">
        <v>0.28599999999999998</v>
      </c>
      <c r="F280" s="27">
        <v>110000</v>
      </c>
      <c r="G280" s="28">
        <f t="shared" si="7"/>
        <v>31459.999999999996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133</v>
      </c>
      <c r="B281" s="18">
        <v>5</v>
      </c>
      <c r="C281" s="9" t="s">
        <v>218</v>
      </c>
      <c r="D281" s="59">
        <v>20</v>
      </c>
      <c r="E281" s="34">
        <v>0.83499999999999996</v>
      </c>
      <c r="F281" s="27">
        <v>110000</v>
      </c>
      <c r="G281" s="28">
        <f t="shared" si="7"/>
        <v>91850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140</v>
      </c>
      <c r="B282" s="18">
        <v>8</v>
      </c>
      <c r="C282" s="9" t="s">
        <v>468</v>
      </c>
      <c r="D282" s="59">
        <v>20</v>
      </c>
      <c r="E282" s="34">
        <v>5.7850000000000001</v>
      </c>
      <c r="F282" s="27">
        <v>125000</v>
      </c>
      <c r="G282" s="28">
        <f t="shared" si="7"/>
        <v>723125</v>
      </c>
      <c r="H282" s="40"/>
      <c r="I282" s="40"/>
      <c r="J282" s="38"/>
      <c r="K282" s="39"/>
      <c r="L282" s="36"/>
      <c r="M282" s="37"/>
    </row>
    <row r="283" spans="1:13" x14ac:dyDescent="0.25">
      <c r="A283" s="18">
        <v>159</v>
      </c>
      <c r="B283" s="18">
        <v>4.5</v>
      </c>
      <c r="C283" s="9" t="s">
        <v>318</v>
      </c>
      <c r="D283" s="59"/>
      <c r="E283" s="34">
        <v>0.35699999999999998</v>
      </c>
      <c r="F283" s="27">
        <v>123000</v>
      </c>
      <c r="G283" s="28">
        <f t="shared" si="7"/>
        <v>43911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159</v>
      </c>
      <c r="B284" s="18">
        <v>4.5</v>
      </c>
      <c r="C284" s="8" t="s">
        <v>181</v>
      </c>
      <c r="D284" s="21"/>
      <c r="E284" s="62">
        <v>8.1000000000000003E-2</v>
      </c>
      <c r="F284" s="28">
        <v>125000</v>
      </c>
      <c r="G284" s="28">
        <f t="shared" si="7"/>
        <v>10125</v>
      </c>
      <c r="H284" s="40"/>
      <c r="I284" s="40"/>
      <c r="J284" s="51"/>
      <c r="K284" s="39"/>
      <c r="L284" s="36"/>
      <c r="M284" s="37"/>
    </row>
    <row r="285" spans="1:13" x14ac:dyDescent="0.25">
      <c r="A285" s="18">
        <v>159</v>
      </c>
      <c r="B285" s="18">
        <v>5</v>
      </c>
      <c r="C285" s="8" t="s">
        <v>189</v>
      </c>
      <c r="D285" s="18" t="s">
        <v>18</v>
      </c>
      <c r="E285" s="34">
        <v>0.16300000000000001</v>
      </c>
      <c r="F285" s="27">
        <v>120000</v>
      </c>
      <c r="G285" s="28">
        <f t="shared" si="7"/>
        <v>19560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159</v>
      </c>
      <c r="B286" s="18">
        <v>5</v>
      </c>
      <c r="C286" s="8" t="s">
        <v>297</v>
      </c>
      <c r="D286" s="18" t="s">
        <v>18</v>
      </c>
      <c r="E286" s="34">
        <v>0.20300000000000001</v>
      </c>
      <c r="F286" s="27">
        <v>127000</v>
      </c>
      <c r="G286" s="28">
        <f t="shared" si="7"/>
        <v>25781</v>
      </c>
      <c r="H286" s="40"/>
      <c r="I286" s="40"/>
      <c r="J286" s="38"/>
      <c r="K286" s="39"/>
      <c r="L286" s="36"/>
      <c r="M286" s="37"/>
    </row>
    <row r="287" spans="1:13" x14ac:dyDescent="0.25">
      <c r="A287" s="18">
        <v>159</v>
      </c>
      <c r="B287" s="18">
        <v>6</v>
      </c>
      <c r="C287" s="8" t="s">
        <v>495</v>
      </c>
      <c r="D287" s="18" t="s">
        <v>18</v>
      </c>
      <c r="E287" s="34">
        <v>0.35799999999999998</v>
      </c>
      <c r="F287" s="27">
        <v>125000</v>
      </c>
      <c r="G287" s="28">
        <f t="shared" si="7"/>
        <v>44750</v>
      </c>
      <c r="H287" s="40"/>
      <c r="I287" s="40"/>
      <c r="J287" s="38"/>
      <c r="K287" s="39"/>
      <c r="L287" s="36"/>
      <c r="M287" s="37"/>
    </row>
    <row r="288" spans="1:13" x14ac:dyDescent="0.25">
      <c r="A288" s="18">
        <v>159</v>
      </c>
      <c r="B288" s="18">
        <v>7</v>
      </c>
      <c r="C288" s="8" t="s">
        <v>346</v>
      </c>
      <c r="D288" s="18">
        <v>20</v>
      </c>
      <c r="E288" s="34">
        <v>0.19900000000000001</v>
      </c>
      <c r="F288" s="27">
        <v>105000</v>
      </c>
      <c r="G288" s="28">
        <f t="shared" ref="G288:G296" si="8">E288*F288</f>
        <v>20895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159</v>
      </c>
      <c r="B289" s="18">
        <v>8</v>
      </c>
      <c r="C289" s="8" t="s">
        <v>535</v>
      </c>
      <c r="D289" s="18"/>
      <c r="E289" s="34">
        <v>19.577999999999999</v>
      </c>
      <c r="F289" s="27">
        <v>125000</v>
      </c>
      <c r="G289" s="28">
        <f t="shared" si="8"/>
        <v>2447250</v>
      </c>
      <c r="H289" s="40"/>
      <c r="I289" s="40"/>
      <c r="J289" s="38"/>
      <c r="K289" s="39"/>
      <c r="L289" s="36"/>
      <c r="M289" s="37"/>
    </row>
    <row r="290" spans="1:13" x14ac:dyDescent="0.25">
      <c r="A290" s="18">
        <v>159</v>
      </c>
      <c r="B290" s="18">
        <v>8</v>
      </c>
      <c r="C290" s="8" t="s">
        <v>423</v>
      </c>
      <c r="D290" s="18" t="s">
        <v>22</v>
      </c>
      <c r="E290" s="34">
        <v>0.66300000000000003</v>
      </c>
      <c r="F290" s="27">
        <v>125000</v>
      </c>
      <c r="G290" s="28">
        <f t="shared" si="8"/>
        <v>82875</v>
      </c>
      <c r="H290" s="40"/>
      <c r="I290" s="40"/>
      <c r="J290" s="38"/>
      <c r="K290" s="39"/>
      <c r="L290" s="36"/>
      <c r="M290" s="37"/>
    </row>
    <row r="291" spans="1:13" x14ac:dyDescent="0.25">
      <c r="A291" s="18">
        <v>159</v>
      </c>
      <c r="B291" s="18">
        <v>9</v>
      </c>
      <c r="C291" s="8" t="s">
        <v>416</v>
      </c>
      <c r="D291" s="18" t="s">
        <v>341</v>
      </c>
      <c r="E291" s="34">
        <v>1.7969999999999999</v>
      </c>
      <c r="F291" s="27">
        <v>125000</v>
      </c>
      <c r="G291" s="28">
        <f t="shared" si="8"/>
        <v>224625</v>
      </c>
      <c r="H291" s="40"/>
      <c r="I291" s="40"/>
      <c r="J291" s="38"/>
      <c r="K291" s="39"/>
      <c r="L291" s="36"/>
      <c r="M291" s="37"/>
    </row>
    <row r="292" spans="1:13" x14ac:dyDescent="0.25">
      <c r="A292" s="18">
        <v>159</v>
      </c>
      <c r="B292" s="18">
        <v>9</v>
      </c>
      <c r="C292" s="8" t="s">
        <v>258</v>
      </c>
      <c r="D292" s="18">
        <v>20</v>
      </c>
      <c r="E292" s="34">
        <v>0.26</v>
      </c>
      <c r="F292" s="27">
        <v>110000</v>
      </c>
      <c r="G292" s="28">
        <f t="shared" si="8"/>
        <v>28600</v>
      </c>
      <c r="H292" s="40"/>
      <c r="I292" s="40"/>
      <c r="J292" s="38"/>
      <c r="K292" s="39"/>
      <c r="L292" s="37"/>
      <c r="M292" s="37"/>
    </row>
    <row r="293" spans="1:13" x14ac:dyDescent="0.25">
      <c r="A293" s="18">
        <v>159</v>
      </c>
      <c r="B293" s="18">
        <v>10</v>
      </c>
      <c r="C293" s="8" t="s">
        <v>458</v>
      </c>
      <c r="D293" s="18">
        <v>20</v>
      </c>
      <c r="E293" s="34">
        <v>1.149</v>
      </c>
      <c r="F293" s="27">
        <v>123000</v>
      </c>
      <c r="G293" s="28">
        <f t="shared" si="8"/>
        <v>141327</v>
      </c>
      <c r="H293" s="40"/>
      <c r="I293" s="40"/>
      <c r="J293" s="38"/>
      <c r="K293" s="39"/>
      <c r="L293" s="37"/>
      <c r="M293" s="37"/>
    </row>
    <row r="294" spans="1:13" x14ac:dyDescent="0.25">
      <c r="A294" s="18">
        <v>159</v>
      </c>
      <c r="B294" s="18">
        <v>12</v>
      </c>
      <c r="C294" s="8" t="s">
        <v>524</v>
      </c>
      <c r="D294" s="18" t="s">
        <v>18</v>
      </c>
      <c r="E294" s="34">
        <v>0.95799999999999996</v>
      </c>
      <c r="F294" s="27">
        <v>120000</v>
      </c>
      <c r="G294" s="28">
        <f t="shared" si="8"/>
        <v>114960</v>
      </c>
      <c r="H294" s="40"/>
      <c r="I294" s="40"/>
      <c r="J294" s="38"/>
      <c r="K294" s="39"/>
      <c r="L294" s="37"/>
      <c r="M294" s="37"/>
    </row>
    <row r="295" spans="1:13" x14ac:dyDescent="0.25">
      <c r="A295" s="18">
        <v>168</v>
      </c>
      <c r="B295" s="18">
        <v>7</v>
      </c>
      <c r="C295" s="8" t="s">
        <v>319</v>
      </c>
      <c r="D295" s="18"/>
      <c r="E295" s="34">
        <v>14.978</v>
      </c>
      <c r="F295" s="27">
        <v>120000</v>
      </c>
      <c r="G295" s="28">
        <f t="shared" si="8"/>
        <v>1797360</v>
      </c>
      <c r="H295" s="40"/>
      <c r="I295" s="40"/>
      <c r="J295" s="38"/>
      <c r="K295" s="39"/>
      <c r="L295" s="37"/>
      <c r="M295" s="37"/>
    </row>
    <row r="296" spans="1:13" x14ac:dyDescent="0.25">
      <c r="A296" s="18">
        <v>168</v>
      </c>
      <c r="B296" s="18">
        <v>7</v>
      </c>
      <c r="C296" s="8" t="s">
        <v>382</v>
      </c>
      <c r="D296" s="18"/>
      <c r="E296" s="34">
        <v>6.0380000000000003</v>
      </c>
      <c r="F296" s="27">
        <v>120000</v>
      </c>
      <c r="G296" s="28">
        <f t="shared" si="8"/>
        <v>724560</v>
      </c>
      <c r="H296" s="40"/>
      <c r="I296" s="40"/>
      <c r="J296" s="38"/>
      <c r="K296" s="39"/>
      <c r="L296" s="37"/>
      <c r="M296" s="37"/>
    </row>
    <row r="297" spans="1:13" x14ac:dyDescent="0.25">
      <c r="A297" s="18">
        <v>168</v>
      </c>
      <c r="B297" s="18">
        <v>7</v>
      </c>
      <c r="C297" s="8" t="s">
        <v>357</v>
      </c>
      <c r="D297" s="18"/>
      <c r="E297" s="34">
        <v>3.1629999999999998</v>
      </c>
      <c r="F297" s="27">
        <v>120000</v>
      </c>
      <c r="G297" s="28">
        <f t="shared" ref="G297:G361" si="9">E297*F297</f>
        <v>379560</v>
      </c>
      <c r="H297" s="40"/>
      <c r="I297" s="40"/>
      <c r="J297" s="38"/>
      <c r="K297" s="39"/>
      <c r="L297" s="37"/>
      <c r="M297" s="37"/>
    </row>
    <row r="298" spans="1:13" ht="13.5" customHeight="1" x14ac:dyDescent="0.25">
      <c r="A298" s="18">
        <v>168</v>
      </c>
      <c r="B298" s="18">
        <v>7</v>
      </c>
      <c r="C298" s="9" t="s">
        <v>512</v>
      </c>
      <c r="D298" s="18" t="s">
        <v>229</v>
      </c>
      <c r="E298" s="34">
        <v>6.2770000000000001</v>
      </c>
      <c r="F298" s="27">
        <v>120000</v>
      </c>
      <c r="G298" s="28">
        <f t="shared" si="9"/>
        <v>753240</v>
      </c>
      <c r="H298" s="40"/>
      <c r="I298" s="40"/>
      <c r="J298" s="38"/>
      <c r="K298" s="39"/>
      <c r="L298" s="36"/>
      <c r="M298" s="37"/>
    </row>
    <row r="299" spans="1:13" x14ac:dyDescent="0.25">
      <c r="A299" s="18">
        <v>168</v>
      </c>
      <c r="B299" s="18">
        <v>7</v>
      </c>
      <c r="C299" s="8" t="s">
        <v>171</v>
      </c>
      <c r="D299" s="18" t="s">
        <v>238</v>
      </c>
      <c r="E299" s="34">
        <v>0.312</v>
      </c>
      <c r="F299" s="27">
        <v>120000</v>
      </c>
      <c r="G299" s="28">
        <f t="shared" si="9"/>
        <v>37440</v>
      </c>
      <c r="H299" s="40"/>
      <c r="I299" s="40"/>
      <c r="J299" s="38"/>
      <c r="K299" s="39"/>
      <c r="L299" s="37"/>
      <c r="M299" s="37"/>
    </row>
    <row r="300" spans="1:13" x14ac:dyDescent="0.25">
      <c r="A300" s="18">
        <v>168</v>
      </c>
      <c r="B300" s="18">
        <v>7</v>
      </c>
      <c r="C300" s="9" t="s">
        <v>249</v>
      </c>
      <c r="D300" s="18">
        <v>20</v>
      </c>
      <c r="E300" s="34">
        <v>4.7650000000000006</v>
      </c>
      <c r="F300" s="27">
        <v>120000</v>
      </c>
      <c r="G300" s="28">
        <f t="shared" si="9"/>
        <v>571800.00000000012</v>
      </c>
      <c r="H300" s="40"/>
      <c r="I300" s="40"/>
      <c r="J300" s="38"/>
      <c r="K300" s="39"/>
      <c r="L300" s="36"/>
      <c r="M300" s="37"/>
    </row>
    <row r="301" spans="1:13" ht="13.5" customHeight="1" x14ac:dyDescent="0.25">
      <c r="A301" s="18">
        <v>168</v>
      </c>
      <c r="B301" s="18">
        <v>7</v>
      </c>
      <c r="C301" s="9" t="s">
        <v>322</v>
      </c>
      <c r="D301" s="18" t="s">
        <v>18</v>
      </c>
      <c r="E301" s="34">
        <v>0.26299999999999901</v>
      </c>
      <c r="F301" s="27">
        <v>118000</v>
      </c>
      <c r="G301" s="28">
        <f t="shared" si="9"/>
        <v>31033.999999999884</v>
      </c>
      <c r="H301" s="40"/>
      <c r="I301" s="40"/>
      <c r="J301" s="38"/>
      <c r="K301" s="39"/>
      <c r="L301" s="36"/>
      <c r="M301" s="37"/>
    </row>
    <row r="302" spans="1:13" ht="13.5" customHeight="1" x14ac:dyDescent="0.25">
      <c r="A302" s="18">
        <v>168</v>
      </c>
      <c r="B302" s="18">
        <v>8</v>
      </c>
      <c r="C302" s="9" t="s">
        <v>511</v>
      </c>
      <c r="D302" s="17" t="s">
        <v>18</v>
      </c>
      <c r="E302" s="34">
        <v>3.3000000000000002E-2</v>
      </c>
      <c r="F302" s="27">
        <v>120000</v>
      </c>
      <c r="G302" s="28">
        <f t="shared" si="9"/>
        <v>3960</v>
      </c>
      <c r="H302" s="40"/>
      <c r="I302" s="40"/>
      <c r="J302" s="38"/>
      <c r="K302" s="39"/>
      <c r="L302" s="36"/>
      <c r="M302" s="37"/>
    </row>
    <row r="303" spans="1:13" ht="13.5" customHeight="1" x14ac:dyDescent="0.25">
      <c r="A303" s="18">
        <v>168</v>
      </c>
      <c r="B303" s="18">
        <v>10</v>
      </c>
      <c r="C303" s="9" t="s">
        <v>48</v>
      </c>
      <c r="D303" s="17">
        <v>20</v>
      </c>
      <c r="E303" s="34">
        <v>0.1100000000000001</v>
      </c>
      <c r="F303" s="27">
        <v>115000</v>
      </c>
      <c r="G303" s="28">
        <f t="shared" si="9"/>
        <v>12650.000000000011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168</v>
      </c>
      <c r="B304" s="18">
        <v>11</v>
      </c>
      <c r="C304" s="9" t="s">
        <v>200</v>
      </c>
      <c r="D304" s="17" t="s">
        <v>175</v>
      </c>
      <c r="E304" s="34">
        <v>1.4369999999999994</v>
      </c>
      <c r="F304" s="27">
        <v>120000</v>
      </c>
      <c r="G304" s="28">
        <f t="shared" si="9"/>
        <v>172439.99999999991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168</v>
      </c>
      <c r="B305" s="18">
        <v>12</v>
      </c>
      <c r="C305" s="9" t="s">
        <v>309</v>
      </c>
      <c r="D305" s="17">
        <v>20</v>
      </c>
      <c r="E305" s="34">
        <v>7.34</v>
      </c>
      <c r="F305" s="27">
        <v>110000</v>
      </c>
      <c r="G305" s="28">
        <f t="shared" si="9"/>
        <v>807400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168</v>
      </c>
      <c r="B306" s="18">
        <v>16</v>
      </c>
      <c r="C306" s="9" t="s">
        <v>424</v>
      </c>
      <c r="D306" s="17">
        <v>20</v>
      </c>
      <c r="E306" s="34">
        <v>1.6</v>
      </c>
      <c r="F306" s="27">
        <v>120000</v>
      </c>
      <c r="G306" s="28">
        <f t="shared" si="9"/>
        <v>192000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219</v>
      </c>
      <c r="B307" s="18">
        <v>6</v>
      </c>
      <c r="C307" s="9" t="s">
        <v>425</v>
      </c>
      <c r="D307" s="17">
        <v>20</v>
      </c>
      <c r="E307" s="34">
        <v>0.36699999999999999</v>
      </c>
      <c r="F307" s="27">
        <v>125000</v>
      </c>
      <c r="G307" s="28">
        <f t="shared" si="9"/>
        <v>45875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219</v>
      </c>
      <c r="B308" s="18">
        <v>6</v>
      </c>
      <c r="C308" s="9" t="s">
        <v>54</v>
      </c>
      <c r="D308" s="17"/>
      <c r="E308" s="34">
        <v>0.17700000000000005</v>
      </c>
      <c r="F308" s="27">
        <v>120000</v>
      </c>
      <c r="G308" s="28">
        <f t="shared" si="9"/>
        <v>21240.000000000007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219</v>
      </c>
      <c r="B309" s="18">
        <v>7</v>
      </c>
      <c r="C309" s="9" t="s">
        <v>517</v>
      </c>
      <c r="D309" s="17" t="s">
        <v>18</v>
      </c>
      <c r="E309" s="34">
        <v>14.417</v>
      </c>
      <c r="F309" s="27">
        <v>123000</v>
      </c>
      <c r="G309" s="28">
        <f t="shared" si="9"/>
        <v>1773291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219</v>
      </c>
      <c r="B310" s="18">
        <v>7</v>
      </c>
      <c r="C310" s="9" t="s">
        <v>518</v>
      </c>
      <c r="D310" s="17">
        <v>20</v>
      </c>
      <c r="E310" s="34">
        <v>2.774</v>
      </c>
      <c r="F310" s="27">
        <v>123000</v>
      </c>
      <c r="G310" s="28">
        <f t="shared" si="9"/>
        <v>341202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219</v>
      </c>
      <c r="B311" s="18">
        <v>7</v>
      </c>
      <c r="C311" s="9" t="s">
        <v>198</v>
      </c>
      <c r="D311" s="17" t="s">
        <v>18</v>
      </c>
      <c r="E311" s="34">
        <v>0.42299999999999999</v>
      </c>
      <c r="F311" s="27">
        <v>125000</v>
      </c>
      <c r="G311" s="28">
        <f t="shared" si="9"/>
        <v>52875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219</v>
      </c>
      <c r="B312" s="18">
        <v>7</v>
      </c>
      <c r="C312" s="9" t="s">
        <v>339</v>
      </c>
      <c r="D312" s="17" t="s">
        <v>18</v>
      </c>
      <c r="E312" s="34">
        <v>0.36</v>
      </c>
      <c r="F312" s="27">
        <v>120000</v>
      </c>
      <c r="G312" s="28">
        <f t="shared" si="9"/>
        <v>43200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219</v>
      </c>
      <c r="B313" s="18">
        <v>8</v>
      </c>
      <c r="C313" s="9" t="s">
        <v>432</v>
      </c>
      <c r="D313" s="17" t="s">
        <v>433</v>
      </c>
      <c r="E313" s="34">
        <v>19.466999999999999</v>
      </c>
      <c r="F313" s="27">
        <v>120000</v>
      </c>
      <c r="G313" s="28">
        <f t="shared" si="9"/>
        <v>2336040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219</v>
      </c>
      <c r="B314" s="18">
        <v>8</v>
      </c>
      <c r="C314" s="9" t="s">
        <v>434</v>
      </c>
      <c r="D314" s="17" t="s">
        <v>18</v>
      </c>
      <c r="E314" s="34">
        <v>6.2670000000000003</v>
      </c>
      <c r="F314" s="27">
        <v>120000</v>
      </c>
      <c r="G314" s="28">
        <f t="shared" si="9"/>
        <v>752040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219</v>
      </c>
      <c r="B315" s="18">
        <v>8</v>
      </c>
      <c r="C315" s="9" t="s">
        <v>435</v>
      </c>
      <c r="D315" s="17">
        <v>20</v>
      </c>
      <c r="E315" s="34">
        <v>3.5019999999999998</v>
      </c>
      <c r="F315" s="27">
        <v>120000</v>
      </c>
      <c r="G315" s="28">
        <f t="shared" si="9"/>
        <v>420240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219</v>
      </c>
      <c r="B316" s="18">
        <v>8</v>
      </c>
      <c r="C316" s="9" t="s">
        <v>441</v>
      </c>
      <c r="D316" s="17"/>
      <c r="E316" s="34">
        <v>3.3719999999999999</v>
      </c>
      <c r="F316" s="27">
        <v>120000</v>
      </c>
      <c r="G316" s="28">
        <f t="shared" si="9"/>
        <v>404640</v>
      </c>
      <c r="H316" s="40"/>
      <c r="I316" s="40"/>
      <c r="J316" s="38"/>
      <c r="K316" s="39"/>
      <c r="L316" s="36"/>
      <c r="M316" s="37"/>
    </row>
    <row r="317" spans="1:13" x14ac:dyDescent="0.25">
      <c r="A317" s="18">
        <v>219</v>
      </c>
      <c r="B317" s="18">
        <v>8</v>
      </c>
      <c r="C317" s="9" t="s">
        <v>430</v>
      </c>
      <c r="D317" s="18" t="s">
        <v>280</v>
      </c>
      <c r="E317" s="63">
        <v>0.39200000000000002</v>
      </c>
      <c r="F317" s="27">
        <v>120000</v>
      </c>
      <c r="G317" s="28">
        <f t="shared" si="9"/>
        <v>47040</v>
      </c>
      <c r="H317" s="40"/>
      <c r="I317" s="40"/>
      <c r="J317" s="38"/>
      <c r="K317" s="39"/>
      <c r="L317" s="36"/>
      <c r="M317" s="37"/>
    </row>
    <row r="318" spans="1:13" x14ac:dyDescent="0.25">
      <c r="A318" s="18">
        <v>219</v>
      </c>
      <c r="B318" s="18">
        <v>8</v>
      </c>
      <c r="C318" s="9" t="s">
        <v>345</v>
      </c>
      <c r="D318" s="18" t="s">
        <v>260</v>
      </c>
      <c r="E318" s="63">
        <v>9.2319999999999993</v>
      </c>
      <c r="F318" s="27">
        <v>120000</v>
      </c>
      <c r="G318" s="28">
        <f t="shared" si="9"/>
        <v>1107840</v>
      </c>
      <c r="H318" s="40"/>
      <c r="I318" s="40"/>
      <c r="J318" s="38"/>
      <c r="K318" s="39"/>
      <c r="L318" s="36"/>
      <c r="M318" s="37"/>
    </row>
    <row r="319" spans="1:13" x14ac:dyDescent="0.25">
      <c r="A319" s="18">
        <v>219</v>
      </c>
      <c r="B319" s="18">
        <v>8</v>
      </c>
      <c r="C319" s="9" t="s">
        <v>402</v>
      </c>
      <c r="D319" s="18" t="s">
        <v>18</v>
      </c>
      <c r="E319" s="63">
        <v>9</v>
      </c>
      <c r="F319" s="27">
        <v>125000</v>
      </c>
      <c r="G319" s="28">
        <f t="shared" si="9"/>
        <v>1125000</v>
      </c>
      <c r="H319" s="40"/>
      <c r="I319" s="40"/>
      <c r="J319" s="38"/>
      <c r="K319" s="39"/>
      <c r="L319" s="36"/>
      <c r="M319" s="37"/>
    </row>
    <row r="320" spans="1:13" x14ac:dyDescent="0.25">
      <c r="A320" s="18">
        <v>219</v>
      </c>
      <c r="B320" s="18">
        <v>8</v>
      </c>
      <c r="C320" s="8" t="s">
        <v>338</v>
      </c>
      <c r="D320" s="18"/>
      <c r="E320" s="34">
        <v>0.40499999999999997</v>
      </c>
      <c r="F320" s="27">
        <v>115000</v>
      </c>
      <c r="G320" s="28">
        <f t="shared" si="9"/>
        <v>46575</v>
      </c>
      <c r="H320" s="40"/>
      <c r="I320" s="40"/>
      <c r="J320" s="38"/>
      <c r="K320" s="39"/>
      <c r="L320" s="36"/>
      <c r="M320" s="37"/>
    </row>
    <row r="321" spans="1:13" x14ac:dyDescent="0.25">
      <c r="A321" s="18">
        <v>219</v>
      </c>
      <c r="B321" s="18">
        <v>8</v>
      </c>
      <c r="C321" s="8" t="s">
        <v>275</v>
      </c>
      <c r="D321" s="18"/>
      <c r="E321" s="34">
        <v>0.371</v>
      </c>
      <c r="F321" s="27">
        <v>115000</v>
      </c>
      <c r="G321" s="28">
        <f t="shared" si="9"/>
        <v>42665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219</v>
      </c>
      <c r="B322" s="18">
        <v>8</v>
      </c>
      <c r="C322" s="8" t="s">
        <v>252</v>
      </c>
      <c r="D322" s="18"/>
      <c r="E322" s="34">
        <v>0.30699999999999994</v>
      </c>
      <c r="F322" s="27">
        <v>120000</v>
      </c>
      <c r="G322" s="28">
        <f t="shared" si="9"/>
        <v>36839.999999999993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219</v>
      </c>
      <c r="B323" s="18">
        <v>8</v>
      </c>
      <c r="C323" s="8" t="s">
        <v>201</v>
      </c>
      <c r="D323" s="18"/>
      <c r="E323" s="34">
        <v>0.21099999999999999</v>
      </c>
      <c r="F323" s="27">
        <v>115000</v>
      </c>
      <c r="G323" s="28">
        <f t="shared" si="9"/>
        <v>24265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9</v>
      </c>
      <c r="C324" s="8" t="s">
        <v>165</v>
      </c>
      <c r="D324" s="18"/>
      <c r="E324" s="34">
        <v>0.32300000000000001</v>
      </c>
      <c r="F324" s="27">
        <v>115000</v>
      </c>
      <c r="G324" s="28">
        <f t="shared" si="9"/>
        <v>37145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10</v>
      </c>
      <c r="C325" s="8" t="s">
        <v>426</v>
      </c>
      <c r="D325" s="18">
        <v>20</v>
      </c>
      <c r="E325" s="34">
        <v>1.149</v>
      </c>
      <c r="F325" s="27">
        <v>120000</v>
      </c>
      <c r="G325" s="28">
        <f t="shared" si="9"/>
        <v>137880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10</v>
      </c>
      <c r="C326" s="8" t="s">
        <v>81</v>
      </c>
      <c r="D326" s="18" t="s">
        <v>22</v>
      </c>
      <c r="E326" s="34">
        <v>0.27100000000000002</v>
      </c>
      <c r="F326" s="27">
        <v>115000</v>
      </c>
      <c r="G326" s="28">
        <f t="shared" si="9"/>
        <v>31165.000000000004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10</v>
      </c>
      <c r="C327" s="8" t="s">
        <v>436</v>
      </c>
      <c r="D327" s="18" t="s">
        <v>22</v>
      </c>
      <c r="E327" s="34">
        <v>9.9000000000000005E-2</v>
      </c>
      <c r="F327" s="27">
        <v>110000</v>
      </c>
      <c r="G327" s="28">
        <f t="shared" si="9"/>
        <v>10890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11</v>
      </c>
      <c r="C328" s="8" t="s">
        <v>536</v>
      </c>
      <c r="D328" s="18" t="s">
        <v>18</v>
      </c>
      <c r="E328" s="34">
        <v>19.952999999999999</v>
      </c>
      <c r="F328" s="27">
        <v>125000</v>
      </c>
      <c r="G328" s="28">
        <f t="shared" si="9"/>
        <v>2494125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12</v>
      </c>
      <c r="C329" s="8" t="s">
        <v>461</v>
      </c>
      <c r="D329" s="18" t="s">
        <v>18</v>
      </c>
      <c r="E329" s="34">
        <v>1.8560000000000001</v>
      </c>
      <c r="F329" s="27">
        <v>120000</v>
      </c>
      <c r="G329" s="28">
        <f t="shared" si="9"/>
        <v>222720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13</v>
      </c>
      <c r="C330" s="8" t="s">
        <v>462</v>
      </c>
      <c r="D330" s="18" t="s">
        <v>18</v>
      </c>
      <c r="E330" s="34">
        <v>0.75700000000000001</v>
      </c>
      <c r="F330" s="27">
        <v>120000</v>
      </c>
      <c r="G330" s="28">
        <f t="shared" si="9"/>
        <v>90840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14</v>
      </c>
      <c r="C331" s="8" t="s">
        <v>463</v>
      </c>
      <c r="D331" s="18" t="s">
        <v>18</v>
      </c>
      <c r="E331" s="34">
        <v>0.84499999999999997</v>
      </c>
      <c r="F331" s="27">
        <v>120000</v>
      </c>
      <c r="G331" s="28">
        <f t="shared" si="9"/>
        <v>101400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14</v>
      </c>
      <c r="C332" s="8" t="s">
        <v>189</v>
      </c>
      <c r="D332" s="18" t="s">
        <v>523</v>
      </c>
      <c r="E332" s="34">
        <v>0.60599999999999998</v>
      </c>
      <c r="F332" s="27">
        <v>120000</v>
      </c>
      <c r="G332" s="28">
        <f t="shared" si="9"/>
        <v>72720</v>
      </c>
      <c r="H332" s="40"/>
      <c r="I332" s="40"/>
      <c r="J332" s="38"/>
      <c r="K332" s="39"/>
      <c r="L332" s="36"/>
      <c r="M332" s="37"/>
    </row>
    <row r="333" spans="1:13" ht="15.75" customHeight="1" x14ac:dyDescent="0.25">
      <c r="A333" s="18">
        <v>219</v>
      </c>
      <c r="B333" s="18">
        <v>16</v>
      </c>
      <c r="C333" s="14" t="s">
        <v>215</v>
      </c>
      <c r="D333" s="18">
        <v>20</v>
      </c>
      <c r="E333" s="34">
        <v>0.77600000000000002</v>
      </c>
      <c r="F333" s="27">
        <v>120000</v>
      </c>
      <c r="G333" s="28">
        <f t="shared" si="9"/>
        <v>93120</v>
      </c>
      <c r="H333" s="40"/>
      <c r="I333" s="40"/>
      <c r="J333" s="38"/>
      <c r="K333" s="39"/>
      <c r="L333" s="36"/>
      <c r="M333" s="37"/>
    </row>
    <row r="334" spans="1:13" ht="15.75" customHeight="1" x14ac:dyDescent="0.25">
      <c r="A334" s="18">
        <v>219</v>
      </c>
      <c r="B334" s="18">
        <v>30</v>
      </c>
      <c r="C334" s="14" t="s">
        <v>399</v>
      </c>
      <c r="D334" s="18">
        <v>20</v>
      </c>
      <c r="E334" s="34">
        <v>1.831</v>
      </c>
      <c r="F334" s="27">
        <v>135000</v>
      </c>
      <c r="G334" s="28">
        <f t="shared" si="9"/>
        <v>247185</v>
      </c>
      <c r="H334" s="40"/>
      <c r="I334" s="40"/>
      <c r="J334" s="38"/>
      <c r="K334" s="39"/>
      <c r="L334" s="36"/>
      <c r="M334" s="37"/>
    </row>
    <row r="335" spans="1:13" ht="15.75" customHeight="1" x14ac:dyDescent="0.25">
      <c r="A335" s="18">
        <v>273</v>
      </c>
      <c r="B335" s="18">
        <v>7</v>
      </c>
      <c r="C335" s="14" t="s">
        <v>172</v>
      </c>
      <c r="D335" s="18"/>
      <c r="E335" s="34">
        <v>0.109</v>
      </c>
      <c r="F335" s="27">
        <v>115000</v>
      </c>
      <c r="G335" s="28">
        <f t="shared" si="9"/>
        <v>12535</v>
      </c>
      <c r="H335" s="40"/>
      <c r="I335" s="40"/>
      <c r="J335" s="38"/>
      <c r="K335" s="39"/>
      <c r="L335" s="36"/>
      <c r="M335" s="37"/>
    </row>
    <row r="336" spans="1:13" ht="15.75" customHeight="1" x14ac:dyDescent="0.25">
      <c r="A336" s="18">
        <v>273</v>
      </c>
      <c r="B336" s="18">
        <v>8</v>
      </c>
      <c r="C336" s="14" t="s">
        <v>496</v>
      </c>
      <c r="D336" s="18">
        <v>20</v>
      </c>
      <c r="E336" s="34">
        <v>1.2450000000000001</v>
      </c>
      <c r="F336" s="27">
        <v>125000</v>
      </c>
      <c r="G336" s="28">
        <f t="shared" si="9"/>
        <v>155625</v>
      </c>
      <c r="H336" s="40"/>
      <c r="I336" s="40"/>
      <c r="J336" s="38"/>
      <c r="K336" s="39"/>
      <c r="L336" s="36"/>
      <c r="M336" s="37"/>
    </row>
    <row r="337" spans="1:13" ht="15.75" customHeight="1" x14ac:dyDescent="0.25">
      <c r="A337" s="18">
        <v>273</v>
      </c>
      <c r="B337" s="18">
        <v>8</v>
      </c>
      <c r="C337" s="14" t="s">
        <v>497</v>
      </c>
      <c r="D337" s="18" t="s">
        <v>18</v>
      </c>
      <c r="E337" s="34">
        <v>0.57799999999999996</v>
      </c>
      <c r="F337" s="27">
        <v>125000</v>
      </c>
      <c r="G337" s="28">
        <f t="shared" si="9"/>
        <v>72250</v>
      </c>
      <c r="H337" s="40"/>
      <c r="I337" s="40"/>
      <c r="J337" s="38"/>
      <c r="K337" s="39"/>
      <c r="L337" s="36"/>
      <c r="M337" s="37"/>
    </row>
    <row r="338" spans="1:13" ht="15" customHeight="1" x14ac:dyDescent="0.25">
      <c r="A338" s="18">
        <v>273</v>
      </c>
      <c r="B338" s="18">
        <v>8</v>
      </c>
      <c r="C338" s="14" t="s">
        <v>278</v>
      </c>
      <c r="D338" s="18">
        <v>20</v>
      </c>
      <c r="E338" s="34">
        <v>6.0740000000000007</v>
      </c>
      <c r="F338" s="27">
        <v>89000</v>
      </c>
      <c r="G338" s="28">
        <f t="shared" si="9"/>
        <v>540586.00000000012</v>
      </c>
      <c r="H338" s="40"/>
      <c r="I338" s="40"/>
      <c r="J338" s="38"/>
      <c r="K338" s="39"/>
      <c r="L338" s="37"/>
      <c r="M338" s="37"/>
    </row>
    <row r="339" spans="1:13" ht="15" customHeight="1" x14ac:dyDescent="0.25">
      <c r="A339" s="18">
        <v>273</v>
      </c>
      <c r="B339" s="18">
        <v>8</v>
      </c>
      <c r="C339" s="14" t="s">
        <v>292</v>
      </c>
      <c r="D339" s="18">
        <v>20</v>
      </c>
      <c r="E339" s="34">
        <v>0.56000000000000005</v>
      </c>
      <c r="F339" s="27">
        <v>125000</v>
      </c>
      <c r="G339" s="28">
        <f t="shared" si="9"/>
        <v>70000</v>
      </c>
      <c r="H339" s="40"/>
      <c r="I339" s="40"/>
      <c r="J339" s="38"/>
      <c r="K339" s="39"/>
      <c r="L339" s="37"/>
      <c r="M339" s="37"/>
    </row>
    <row r="340" spans="1:13" ht="15" customHeight="1" x14ac:dyDescent="0.25">
      <c r="A340" s="18">
        <v>273</v>
      </c>
      <c r="B340" s="18">
        <v>8</v>
      </c>
      <c r="C340" s="14" t="s">
        <v>320</v>
      </c>
      <c r="D340" s="18"/>
      <c r="E340" s="34">
        <v>0.13600000000000001</v>
      </c>
      <c r="F340" s="27">
        <v>115000</v>
      </c>
      <c r="G340" s="28">
        <f t="shared" si="9"/>
        <v>15640.000000000002</v>
      </c>
      <c r="H340" s="40"/>
      <c r="I340" s="40"/>
      <c r="J340" s="38"/>
      <c r="K340" s="39"/>
      <c r="L340" s="37"/>
      <c r="M340" s="37"/>
    </row>
    <row r="341" spans="1:13" ht="15" customHeight="1" x14ac:dyDescent="0.25">
      <c r="A341" s="18">
        <v>273</v>
      </c>
      <c r="B341" s="18">
        <v>8</v>
      </c>
      <c r="C341" s="14" t="s">
        <v>250</v>
      </c>
      <c r="D341" s="18">
        <v>20</v>
      </c>
      <c r="E341" s="34">
        <v>0.11499999999999999</v>
      </c>
      <c r="F341" s="27">
        <v>123000</v>
      </c>
      <c r="G341" s="28">
        <f t="shared" si="9"/>
        <v>14144.999999999998</v>
      </c>
      <c r="H341" s="40"/>
      <c r="I341" s="40"/>
      <c r="J341" s="38"/>
      <c r="K341" s="39"/>
      <c r="L341" s="37"/>
      <c r="M341" s="37"/>
    </row>
    <row r="342" spans="1:13" x14ac:dyDescent="0.25">
      <c r="A342" s="18">
        <v>273</v>
      </c>
      <c r="B342" s="18">
        <v>9</v>
      </c>
      <c r="C342" s="9" t="s">
        <v>236</v>
      </c>
      <c r="D342" s="18"/>
      <c r="E342" s="34">
        <v>5.6820000000000004</v>
      </c>
      <c r="F342" s="27">
        <v>79000</v>
      </c>
      <c r="G342" s="28">
        <f t="shared" si="9"/>
        <v>448878.00000000006</v>
      </c>
      <c r="H342" s="40"/>
      <c r="I342" s="40"/>
      <c r="J342" s="38"/>
      <c r="K342" s="39"/>
      <c r="L342" s="37"/>
      <c r="M342" s="37"/>
    </row>
    <row r="343" spans="1:13" x14ac:dyDescent="0.25">
      <c r="A343" s="18">
        <v>273</v>
      </c>
      <c r="B343" s="18">
        <v>10</v>
      </c>
      <c r="C343" s="9" t="s">
        <v>464</v>
      </c>
      <c r="D343" s="18" t="s">
        <v>229</v>
      </c>
      <c r="E343" s="34">
        <v>6.6740000000000004</v>
      </c>
      <c r="F343" s="27">
        <v>123000</v>
      </c>
      <c r="G343" s="28">
        <f t="shared" si="9"/>
        <v>820902</v>
      </c>
      <c r="H343" s="40"/>
      <c r="I343" s="40"/>
      <c r="J343" s="38"/>
      <c r="K343" s="39"/>
      <c r="L343" s="37"/>
      <c r="M343" s="37"/>
    </row>
    <row r="344" spans="1:13" x14ac:dyDescent="0.25">
      <c r="A344" s="18">
        <v>273</v>
      </c>
      <c r="B344" s="18">
        <v>10</v>
      </c>
      <c r="C344" s="9" t="s">
        <v>269</v>
      </c>
      <c r="D344" s="18" t="s">
        <v>22</v>
      </c>
      <c r="E344" s="34">
        <v>0.60500000000000043</v>
      </c>
      <c r="F344" s="27">
        <v>127000</v>
      </c>
      <c r="G344" s="28">
        <f t="shared" si="9"/>
        <v>76835.000000000058</v>
      </c>
      <c r="H344" s="40"/>
      <c r="I344" s="40"/>
      <c r="J344" s="38"/>
      <c r="K344" s="39"/>
      <c r="L344" s="37"/>
      <c r="M344" s="37"/>
    </row>
    <row r="345" spans="1:13" x14ac:dyDescent="0.25">
      <c r="A345" s="18">
        <v>273</v>
      </c>
      <c r="B345" s="18">
        <v>10</v>
      </c>
      <c r="C345" s="9" t="s">
        <v>237</v>
      </c>
      <c r="D345" s="81"/>
      <c r="E345" s="34">
        <v>2.9710000000000001</v>
      </c>
      <c r="F345" s="27">
        <v>79000</v>
      </c>
      <c r="G345" s="28">
        <f t="shared" si="9"/>
        <v>234709</v>
      </c>
      <c r="H345" s="40"/>
      <c r="I345" s="40"/>
      <c r="J345" s="38"/>
      <c r="K345" s="39"/>
      <c r="L345" s="37"/>
      <c r="M345" s="37"/>
    </row>
    <row r="346" spans="1:13" x14ac:dyDescent="0.25">
      <c r="A346" s="18">
        <v>273</v>
      </c>
      <c r="B346" s="18">
        <v>10</v>
      </c>
      <c r="C346" s="9" t="s">
        <v>293</v>
      </c>
      <c r="D346" s="79"/>
      <c r="E346" s="34">
        <v>0.184</v>
      </c>
      <c r="F346" s="27">
        <v>120000</v>
      </c>
      <c r="G346" s="28">
        <f t="shared" si="9"/>
        <v>22080</v>
      </c>
      <c r="H346" s="80"/>
      <c r="I346" s="38"/>
      <c r="J346" s="38"/>
      <c r="K346" s="38"/>
      <c r="L346" s="37"/>
      <c r="M346" s="37"/>
    </row>
    <row r="347" spans="1:13" x14ac:dyDescent="0.25">
      <c r="A347" s="18">
        <v>273</v>
      </c>
      <c r="B347" s="18">
        <v>10</v>
      </c>
      <c r="C347" s="9" t="s">
        <v>245</v>
      </c>
      <c r="D347" s="18"/>
      <c r="E347" s="34">
        <v>0.34499999999999997</v>
      </c>
      <c r="F347" s="27">
        <v>115000</v>
      </c>
      <c r="G347" s="28">
        <f t="shared" si="9"/>
        <v>39675</v>
      </c>
      <c r="H347" s="40"/>
      <c r="I347" s="40"/>
      <c r="J347" s="38"/>
      <c r="K347" s="39"/>
      <c r="L347" s="37"/>
      <c r="M347" s="37"/>
    </row>
    <row r="348" spans="1:13" x14ac:dyDescent="0.25">
      <c r="A348" s="18">
        <v>273</v>
      </c>
      <c r="B348" s="18">
        <v>10</v>
      </c>
      <c r="C348" s="8" t="s">
        <v>161</v>
      </c>
      <c r="D348" s="18"/>
      <c r="E348" s="34">
        <v>0.39400000000000002</v>
      </c>
      <c r="F348" s="28">
        <v>120000</v>
      </c>
      <c r="G348" s="28">
        <f t="shared" si="9"/>
        <v>47280</v>
      </c>
      <c r="H348" s="55"/>
      <c r="I348" s="55"/>
      <c r="J348" s="55"/>
      <c r="K348" s="52"/>
      <c r="L348" s="37"/>
      <c r="M348" s="37"/>
    </row>
    <row r="349" spans="1:13" x14ac:dyDescent="0.25">
      <c r="A349" s="18">
        <v>273</v>
      </c>
      <c r="B349" s="18">
        <v>10</v>
      </c>
      <c r="C349" s="8" t="s">
        <v>400</v>
      </c>
      <c r="D349" s="18">
        <v>20</v>
      </c>
      <c r="E349" s="34">
        <v>24.811000000000007</v>
      </c>
      <c r="F349" s="28">
        <v>79000</v>
      </c>
      <c r="G349" s="28">
        <f t="shared" si="9"/>
        <v>1960069.0000000005</v>
      </c>
      <c r="H349" s="55"/>
      <c r="I349" s="55"/>
      <c r="J349" s="55"/>
      <c r="K349" s="52"/>
      <c r="L349" s="37"/>
      <c r="M349" s="37"/>
    </row>
    <row r="350" spans="1:13" x14ac:dyDescent="0.25">
      <c r="A350" s="18">
        <v>273</v>
      </c>
      <c r="B350" s="18">
        <v>12</v>
      </c>
      <c r="C350" s="8" t="s">
        <v>376</v>
      </c>
      <c r="D350" s="18">
        <v>20</v>
      </c>
      <c r="E350" s="34">
        <v>0.92300000000000004</v>
      </c>
      <c r="F350" s="28">
        <v>120000</v>
      </c>
      <c r="G350" s="28">
        <f t="shared" si="9"/>
        <v>110760</v>
      </c>
      <c r="H350" s="55"/>
      <c r="I350" s="55"/>
      <c r="J350" s="55"/>
      <c r="K350" s="52"/>
      <c r="L350" s="37"/>
      <c r="M350" s="37"/>
    </row>
    <row r="351" spans="1:13" x14ac:dyDescent="0.25">
      <c r="A351" s="18">
        <v>273</v>
      </c>
      <c r="B351" s="18">
        <v>12</v>
      </c>
      <c r="C351" s="8" t="s">
        <v>257</v>
      </c>
      <c r="D351" s="18" t="s">
        <v>18</v>
      </c>
      <c r="E351" s="34">
        <v>0.83799999999999919</v>
      </c>
      <c r="F351" s="28">
        <v>108000</v>
      </c>
      <c r="G351" s="28">
        <f t="shared" si="9"/>
        <v>90503.999999999913</v>
      </c>
      <c r="H351" s="55"/>
      <c r="I351" s="55"/>
      <c r="J351" s="55"/>
      <c r="K351" s="52"/>
      <c r="L351" s="37"/>
      <c r="M351" s="37"/>
    </row>
    <row r="352" spans="1:13" x14ac:dyDescent="0.25">
      <c r="A352" s="18">
        <v>273</v>
      </c>
      <c r="B352" s="18">
        <v>14</v>
      </c>
      <c r="C352" s="8" t="s">
        <v>531</v>
      </c>
      <c r="D352" s="18" t="s">
        <v>18</v>
      </c>
      <c r="E352" s="34">
        <v>12.858000000000001</v>
      </c>
      <c r="F352" s="28">
        <v>120000</v>
      </c>
      <c r="G352" s="28">
        <f t="shared" si="9"/>
        <v>1542960</v>
      </c>
      <c r="H352" s="55"/>
      <c r="I352" s="55"/>
      <c r="J352" s="55"/>
      <c r="K352" s="52"/>
      <c r="L352" s="37"/>
      <c r="M352" s="37"/>
    </row>
    <row r="353" spans="1:13" x14ac:dyDescent="0.25">
      <c r="A353" s="18">
        <v>273</v>
      </c>
      <c r="B353" s="18">
        <v>16</v>
      </c>
      <c r="C353" s="8" t="s">
        <v>532</v>
      </c>
      <c r="D353" s="18" t="s">
        <v>18</v>
      </c>
      <c r="E353" s="34">
        <v>1.196</v>
      </c>
      <c r="F353" s="28">
        <v>120000</v>
      </c>
      <c r="G353" s="28">
        <f t="shared" si="9"/>
        <v>143520</v>
      </c>
      <c r="H353" s="55"/>
      <c r="I353" s="55"/>
      <c r="J353" s="55"/>
      <c r="K353" s="52"/>
      <c r="L353" s="37"/>
      <c r="M353" s="37"/>
    </row>
    <row r="354" spans="1:13" x14ac:dyDescent="0.25">
      <c r="A354" s="18">
        <v>273</v>
      </c>
      <c r="B354" s="18">
        <v>16</v>
      </c>
      <c r="C354" s="8" t="s">
        <v>410</v>
      </c>
      <c r="D354" s="18" t="s">
        <v>18</v>
      </c>
      <c r="E354" s="34">
        <v>0.90800000000000003</v>
      </c>
      <c r="F354" s="28">
        <v>119000</v>
      </c>
      <c r="G354" s="28">
        <f t="shared" si="9"/>
        <v>108052</v>
      </c>
      <c r="H354" s="55"/>
      <c r="I354" s="55"/>
      <c r="J354" s="55"/>
      <c r="K354" s="52"/>
      <c r="L354" s="37"/>
      <c r="M354" s="37"/>
    </row>
    <row r="355" spans="1:13" x14ac:dyDescent="0.25">
      <c r="A355" s="18">
        <v>273</v>
      </c>
      <c r="B355" s="18">
        <v>18</v>
      </c>
      <c r="C355" s="8" t="s">
        <v>179</v>
      </c>
      <c r="D355" s="18" t="s">
        <v>194</v>
      </c>
      <c r="E355" s="34">
        <v>5.0750000000000002</v>
      </c>
      <c r="F355" s="28">
        <v>120000</v>
      </c>
      <c r="G355" s="28">
        <f t="shared" si="9"/>
        <v>609000</v>
      </c>
    </row>
    <row r="356" spans="1:13" x14ac:dyDescent="0.25">
      <c r="A356" s="18">
        <v>273</v>
      </c>
      <c r="B356" s="18">
        <v>18</v>
      </c>
      <c r="C356" s="9" t="s">
        <v>445</v>
      </c>
      <c r="D356" s="17" t="s">
        <v>254</v>
      </c>
      <c r="E356" s="34">
        <v>1.95</v>
      </c>
      <c r="F356" s="27">
        <v>120000</v>
      </c>
      <c r="G356" s="28">
        <f t="shared" si="9"/>
        <v>234000</v>
      </c>
    </row>
    <row r="357" spans="1:13" x14ac:dyDescent="0.25">
      <c r="A357" s="18">
        <v>273</v>
      </c>
      <c r="B357" s="18">
        <v>22</v>
      </c>
      <c r="C357" s="9" t="s">
        <v>169</v>
      </c>
      <c r="D357" s="82" t="s">
        <v>194</v>
      </c>
      <c r="E357" s="34">
        <v>1.4630000000000001</v>
      </c>
      <c r="F357" s="27">
        <v>123000</v>
      </c>
      <c r="G357" s="28">
        <f t="shared" si="9"/>
        <v>179949</v>
      </c>
    </row>
    <row r="358" spans="1:13" x14ac:dyDescent="0.25">
      <c r="A358" s="18">
        <v>273</v>
      </c>
      <c r="B358" s="18">
        <v>25</v>
      </c>
      <c r="C358" s="9" t="s">
        <v>405</v>
      </c>
      <c r="D358" s="82" t="s">
        <v>406</v>
      </c>
      <c r="E358" s="34">
        <v>0.38</v>
      </c>
      <c r="F358" s="27">
        <v>140000</v>
      </c>
      <c r="G358" s="28">
        <f t="shared" si="9"/>
        <v>53200</v>
      </c>
    </row>
    <row r="359" spans="1:13" x14ac:dyDescent="0.25">
      <c r="A359" s="18">
        <v>273</v>
      </c>
      <c r="B359" s="18">
        <v>36</v>
      </c>
      <c r="C359" s="9" t="s">
        <v>407</v>
      </c>
      <c r="D359" s="82" t="s">
        <v>406</v>
      </c>
      <c r="E359" s="34">
        <v>0.64</v>
      </c>
      <c r="F359" s="27">
        <v>140000</v>
      </c>
      <c r="G359" s="28">
        <f t="shared" si="9"/>
        <v>89600</v>
      </c>
    </row>
    <row r="360" spans="1:13" ht="15" customHeight="1" x14ac:dyDescent="0.25">
      <c r="A360" s="18">
        <v>325</v>
      </c>
      <c r="B360" s="18">
        <v>7</v>
      </c>
      <c r="C360" s="8" t="s">
        <v>209</v>
      </c>
      <c r="D360" s="17" t="s">
        <v>176</v>
      </c>
      <c r="E360" s="34">
        <v>11.907</v>
      </c>
      <c r="F360" s="27">
        <v>125000</v>
      </c>
      <c r="G360" s="28">
        <f t="shared" si="9"/>
        <v>1488375</v>
      </c>
    </row>
    <row r="361" spans="1:13" ht="26.25" customHeight="1" x14ac:dyDescent="0.25">
      <c r="A361" s="18">
        <v>325</v>
      </c>
      <c r="B361" s="18">
        <v>7</v>
      </c>
      <c r="C361" s="8" t="s">
        <v>403</v>
      </c>
      <c r="D361" s="82"/>
      <c r="E361" s="34">
        <v>2.1480000000000001</v>
      </c>
      <c r="F361" s="27">
        <v>125000</v>
      </c>
      <c r="G361" s="28">
        <f t="shared" si="9"/>
        <v>268500</v>
      </c>
    </row>
    <row r="362" spans="1:13" ht="15" customHeight="1" x14ac:dyDescent="0.25">
      <c r="A362" s="18">
        <v>325</v>
      </c>
      <c r="B362" s="18">
        <v>8</v>
      </c>
      <c r="C362" s="8" t="s">
        <v>331</v>
      </c>
      <c r="D362" s="17" t="s">
        <v>18</v>
      </c>
      <c r="E362" s="34">
        <v>20.02</v>
      </c>
      <c r="F362" s="27">
        <v>120000</v>
      </c>
      <c r="G362" s="28">
        <f t="shared" ref="G362:G389" si="10">E362*F362</f>
        <v>2402400</v>
      </c>
    </row>
    <row r="363" spans="1:13" ht="15" customHeight="1" x14ac:dyDescent="0.25">
      <c r="A363" s="18">
        <v>325</v>
      </c>
      <c r="B363" s="18">
        <v>8</v>
      </c>
      <c r="C363" s="8" t="s">
        <v>372</v>
      </c>
      <c r="D363" s="17" t="s">
        <v>18</v>
      </c>
      <c r="E363" s="34">
        <v>11.524000000000001</v>
      </c>
      <c r="F363" s="27">
        <v>122000</v>
      </c>
      <c r="G363" s="28">
        <f t="shared" si="10"/>
        <v>1405928</v>
      </c>
    </row>
    <row r="364" spans="1:13" ht="15" customHeight="1" x14ac:dyDescent="0.25">
      <c r="A364" s="18">
        <v>325</v>
      </c>
      <c r="B364" s="18">
        <v>8</v>
      </c>
      <c r="C364" s="8" t="s">
        <v>520</v>
      </c>
      <c r="D364" s="17" t="s">
        <v>18</v>
      </c>
      <c r="E364" s="34">
        <v>2.1030000000000002</v>
      </c>
      <c r="F364" s="27">
        <v>120000</v>
      </c>
      <c r="G364" s="28">
        <f t="shared" si="10"/>
        <v>252360.00000000003</v>
      </c>
    </row>
    <row r="365" spans="1:13" ht="15" customHeight="1" x14ac:dyDescent="0.25">
      <c r="A365" s="18">
        <v>325</v>
      </c>
      <c r="B365" s="18">
        <v>8</v>
      </c>
      <c r="C365" s="8" t="s">
        <v>539</v>
      </c>
      <c r="D365" s="17"/>
      <c r="E365" s="34">
        <v>1.7649999999999999</v>
      </c>
      <c r="F365" s="27">
        <v>115000</v>
      </c>
      <c r="G365" s="28">
        <f t="shared" si="10"/>
        <v>202975</v>
      </c>
    </row>
    <row r="366" spans="1:13" ht="15" customHeight="1" x14ac:dyDescent="0.25">
      <c r="A366" s="18">
        <v>325</v>
      </c>
      <c r="B366" s="18">
        <v>8</v>
      </c>
      <c r="C366" s="8" t="s">
        <v>509</v>
      </c>
      <c r="D366" s="17"/>
      <c r="E366" s="34">
        <v>1.3320000000000003</v>
      </c>
      <c r="F366" s="27">
        <v>120000</v>
      </c>
      <c r="G366" s="28">
        <f t="shared" si="10"/>
        <v>159840.00000000003</v>
      </c>
    </row>
    <row r="367" spans="1:13" ht="15" customHeight="1" x14ac:dyDescent="0.25">
      <c r="A367" s="18">
        <v>325</v>
      </c>
      <c r="B367" s="18">
        <v>8</v>
      </c>
      <c r="C367" s="8" t="s">
        <v>510</v>
      </c>
      <c r="D367" s="17"/>
      <c r="E367" s="34">
        <v>0.71699999999999997</v>
      </c>
      <c r="F367" s="27">
        <v>110000</v>
      </c>
      <c r="G367" s="28">
        <f t="shared" si="10"/>
        <v>78870</v>
      </c>
    </row>
    <row r="368" spans="1:13" ht="15" customHeight="1" x14ac:dyDescent="0.25">
      <c r="A368" s="18">
        <v>325</v>
      </c>
      <c r="B368" s="18">
        <v>8</v>
      </c>
      <c r="C368" s="8" t="s">
        <v>371</v>
      </c>
      <c r="D368" s="17" t="s">
        <v>18</v>
      </c>
      <c r="E368" s="34">
        <v>0.7</v>
      </c>
      <c r="F368" s="27">
        <v>120000</v>
      </c>
      <c r="G368" s="28">
        <f t="shared" si="10"/>
        <v>84000</v>
      </c>
    </row>
    <row r="369" spans="1:13" ht="15" customHeight="1" x14ac:dyDescent="0.25">
      <c r="A369" s="18">
        <v>325</v>
      </c>
      <c r="B369" s="18">
        <v>8</v>
      </c>
      <c r="C369" s="8" t="s">
        <v>347</v>
      </c>
      <c r="D369" s="17">
        <v>20</v>
      </c>
      <c r="E369" s="34">
        <v>0.58799999999999919</v>
      </c>
      <c r="F369" s="27">
        <v>120000</v>
      </c>
      <c r="G369" s="28">
        <f t="shared" si="10"/>
        <v>70559.999999999898</v>
      </c>
    </row>
    <row r="370" spans="1:13" ht="15" customHeight="1" x14ac:dyDescent="0.25">
      <c r="A370" s="18">
        <v>325</v>
      </c>
      <c r="B370" s="18">
        <v>8</v>
      </c>
      <c r="C370" s="8" t="s">
        <v>335</v>
      </c>
      <c r="D370" s="17"/>
      <c r="E370" s="34">
        <v>0.71499999999999997</v>
      </c>
      <c r="F370" s="27">
        <v>125000</v>
      </c>
      <c r="G370" s="28">
        <f t="shared" si="10"/>
        <v>89375</v>
      </c>
    </row>
    <row r="371" spans="1:13" ht="15" customHeight="1" x14ac:dyDescent="0.25">
      <c r="A371" s="18">
        <v>325</v>
      </c>
      <c r="B371" s="18">
        <v>8</v>
      </c>
      <c r="C371" s="8" t="s">
        <v>442</v>
      </c>
      <c r="D371" s="17"/>
      <c r="E371" s="34">
        <v>0.70699999999999996</v>
      </c>
      <c r="F371" s="27">
        <v>120000</v>
      </c>
      <c r="G371" s="28">
        <f t="shared" si="10"/>
        <v>84840</v>
      </c>
    </row>
    <row r="372" spans="1:13" ht="15" customHeight="1" x14ac:dyDescent="0.25">
      <c r="A372" s="18">
        <v>325</v>
      </c>
      <c r="B372" s="18">
        <v>9</v>
      </c>
      <c r="C372" s="8" t="s">
        <v>443</v>
      </c>
      <c r="D372" s="17"/>
      <c r="E372" s="34">
        <v>3.5129999999999999</v>
      </c>
      <c r="F372" s="27">
        <v>120000</v>
      </c>
      <c r="G372" s="28">
        <f t="shared" si="10"/>
        <v>421560</v>
      </c>
    </row>
    <row r="373" spans="1:13" ht="15" customHeight="1" x14ac:dyDescent="0.25">
      <c r="A373" s="18">
        <v>325</v>
      </c>
      <c r="B373" s="18">
        <v>9</v>
      </c>
      <c r="C373" s="8" t="s">
        <v>274</v>
      </c>
      <c r="D373" s="17" t="s">
        <v>18</v>
      </c>
      <c r="E373" s="34">
        <v>0.625</v>
      </c>
      <c r="F373" s="27">
        <v>120000</v>
      </c>
      <c r="G373" s="28">
        <f t="shared" si="10"/>
        <v>75000</v>
      </c>
    </row>
    <row r="374" spans="1:13" ht="15" customHeight="1" x14ac:dyDescent="0.25">
      <c r="A374" s="18">
        <v>325</v>
      </c>
      <c r="B374" s="18">
        <v>9</v>
      </c>
      <c r="C374" s="8" t="s">
        <v>538</v>
      </c>
      <c r="D374" s="17">
        <v>20</v>
      </c>
      <c r="E374" s="34">
        <v>2.2250000000000001</v>
      </c>
      <c r="F374" s="27">
        <v>120000</v>
      </c>
      <c r="G374" s="28">
        <f t="shared" si="10"/>
        <v>267000</v>
      </c>
    </row>
    <row r="375" spans="1:13" ht="15" customHeight="1" x14ac:dyDescent="0.25">
      <c r="A375" s="18">
        <v>325</v>
      </c>
      <c r="B375" s="18">
        <v>9</v>
      </c>
      <c r="C375" s="8" t="s">
        <v>222</v>
      </c>
      <c r="D375" s="17"/>
      <c r="E375" s="34">
        <v>0.72900000000000009</v>
      </c>
      <c r="F375" s="27">
        <v>120000</v>
      </c>
      <c r="G375" s="28">
        <f t="shared" si="10"/>
        <v>87480.000000000015</v>
      </c>
    </row>
    <row r="376" spans="1:13" x14ac:dyDescent="0.25">
      <c r="A376" s="18">
        <v>325</v>
      </c>
      <c r="B376" s="18">
        <v>9</v>
      </c>
      <c r="C376" s="12" t="s">
        <v>217</v>
      </c>
      <c r="D376" s="18" t="s">
        <v>342</v>
      </c>
      <c r="E376" s="34">
        <v>0.68400000000000005</v>
      </c>
      <c r="F376" s="31">
        <v>123000</v>
      </c>
      <c r="G376" s="28">
        <f t="shared" si="10"/>
        <v>84132</v>
      </c>
      <c r="H376" s="1"/>
      <c r="I376" s="1"/>
      <c r="J376" s="1"/>
      <c r="K376" s="25"/>
      <c r="L376" s="23"/>
      <c r="M376" s="23"/>
    </row>
    <row r="377" spans="1:13" x14ac:dyDescent="0.25">
      <c r="A377" s="18">
        <v>325</v>
      </c>
      <c r="B377" s="18">
        <v>9</v>
      </c>
      <c r="C377" s="9" t="s">
        <v>404</v>
      </c>
      <c r="D377" s="18">
        <v>20</v>
      </c>
      <c r="E377" s="34">
        <v>0.69699999999999995</v>
      </c>
      <c r="F377" s="27">
        <v>120000</v>
      </c>
      <c r="G377" s="28">
        <f t="shared" si="10"/>
        <v>83640</v>
      </c>
      <c r="H377" s="1"/>
      <c r="I377" s="1"/>
      <c r="J377" s="1"/>
      <c r="K377" s="25"/>
      <c r="L377" s="23"/>
      <c r="M377" s="23"/>
    </row>
    <row r="378" spans="1:13" x14ac:dyDescent="0.25">
      <c r="A378" s="18">
        <v>325</v>
      </c>
      <c r="B378" s="18">
        <v>10</v>
      </c>
      <c r="C378" s="9" t="s">
        <v>217</v>
      </c>
      <c r="D378" s="18">
        <v>20</v>
      </c>
      <c r="E378" s="34">
        <v>0.75700000000000001</v>
      </c>
      <c r="F378" s="27">
        <v>110000</v>
      </c>
      <c r="G378" s="28">
        <f t="shared" si="10"/>
        <v>83270</v>
      </c>
      <c r="H378" s="1"/>
      <c r="I378" s="1"/>
      <c r="J378" s="1"/>
      <c r="K378" s="25"/>
      <c r="L378" s="23"/>
      <c r="M378" s="23"/>
    </row>
    <row r="379" spans="1:13" x14ac:dyDescent="0.25">
      <c r="A379" s="18">
        <v>325</v>
      </c>
      <c r="B379" s="18">
        <v>11</v>
      </c>
      <c r="C379" s="9" t="s">
        <v>505</v>
      </c>
      <c r="D379" s="18"/>
      <c r="E379" s="34">
        <v>0.84399999999999997</v>
      </c>
      <c r="F379" s="27">
        <v>120000</v>
      </c>
      <c r="G379" s="28">
        <f t="shared" si="10"/>
        <v>101280</v>
      </c>
      <c r="H379" s="1"/>
      <c r="I379" s="1"/>
      <c r="J379" s="1"/>
      <c r="K379" s="25"/>
      <c r="L379" s="23"/>
      <c r="M379" s="23"/>
    </row>
    <row r="380" spans="1:13" x14ac:dyDescent="0.25">
      <c r="A380" s="18">
        <v>325</v>
      </c>
      <c r="B380" s="18">
        <v>22</v>
      </c>
      <c r="C380" s="8" t="s">
        <v>211</v>
      </c>
      <c r="D380" s="18" t="s">
        <v>22</v>
      </c>
      <c r="E380" s="34">
        <v>3.5609999999999999</v>
      </c>
      <c r="F380" s="27">
        <v>120000</v>
      </c>
      <c r="G380" s="28">
        <f t="shared" si="10"/>
        <v>427320</v>
      </c>
      <c r="H380" s="1"/>
      <c r="I380" s="1"/>
      <c r="J380" s="1"/>
      <c r="K380" s="25"/>
      <c r="L380" s="23"/>
      <c r="M380" s="23"/>
    </row>
    <row r="381" spans="1:13" x14ac:dyDescent="0.25">
      <c r="A381" s="18">
        <v>325</v>
      </c>
      <c r="B381" s="18">
        <v>24</v>
      </c>
      <c r="C381" s="9" t="s">
        <v>308</v>
      </c>
      <c r="D381" s="18" t="s">
        <v>231</v>
      </c>
      <c r="E381" s="34">
        <v>5.84</v>
      </c>
      <c r="F381" s="27">
        <v>125000</v>
      </c>
      <c r="G381" s="28">
        <f t="shared" si="10"/>
        <v>730000</v>
      </c>
      <c r="H381" s="1"/>
      <c r="I381" s="1"/>
      <c r="J381" s="1"/>
      <c r="K381" s="25"/>
      <c r="L381" s="23"/>
      <c r="M381" s="23"/>
    </row>
    <row r="382" spans="1:13" x14ac:dyDescent="0.25">
      <c r="A382" s="18">
        <v>355</v>
      </c>
      <c r="B382" s="18">
        <v>8</v>
      </c>
      <c r="C382" s="8" t="s">
        <v>533</v>
      </c>
      <c r="D382" s="18"/>
      <c r="E382" s="34">
        <v>0.19700000000000001</v>
      </c>
      <c r="F382" s="27">
        <v>115000</v>
      </c>
      <c r="G382" s="28">
        <f t="shared" si="10"/>
        <v>22655</v>
      </c>
      <c r="H382" s="1"/>
      <c r="I382" s="1"/>
      <c r="J382" s="1"/>
      <c r="K382" s="25"/>
      <c r="L382" s="23"/>
      <c r="M382" s="23"/>
    </row>
    <row r="383" spans="1:13" x14ac:dyDescent="0.25">
      <c r="A383" s="18">
        <v>377</v>
      </c>
      <c r="B383" s="18">
        <v>9</v>
      </c>
      <c r="C383" s="8" t="s">
        <v>344</v>
      </c>
      <c r="D383" s="18"/>
      <c r="E383" s="34">
        <v>18.577999999999999</v>
      </c>
      <c r="F383" s="27">
        <v>75000</v>
      </c>
      <c r="G383" s="28">
        <f t="shared" si="10"/>
        <v>1393350</v>
      </c>
      <c r="H383" s="1"/>
      <c r="I383" s="1"/>
      <c r="J383" s="1"/>
      <c r="K383" s="25"/>
      <c r="L383" s="23"/>
      <c r="M383" s="23"/>
    </row>
    <row r="384" spans="1:13" x14ac:dyDescent="0.25">
      <c r="A384" s="18">
        <v>377</v>
      </c>
      <c r="B384" s="18">
        <v>9</v>
      </c>
      <c r="C384" s="8" t="s">
        <v>427</v>
      </c>
      <c r="D384" s="18">
        <v>20</v>
      </c>
      <c r="E384" s="34">
        <v>1.581</v>
      </c>
      <c r="F384" s="27">
        <v>125000</v>
      </c>
      <c r="G384" s="28">
        <f t="shared" si="10"/>
        <v>197625</v>
      </c>
      <c r="H384" s="1"/>
      <c r="I384" s="1"/>
      <c r="J384" s="1"/>
      <c r="K384" s="25"/>
      <c r="L384" s="23"/>
      <c r="M384" s="23"/>
    </row>
    <row r="385" spans="1:13" x14ac:dyDescent="0.25">
      <c r="A385" s="18">
        <v>377</v>
      </c>
      <c r="B385" s="18">
        <v>10</v>
      </c>
      <c r="C385" s="8" t="s">
        <v>225</v>
      </c>
      <c r="D385" s="18" t="s">
        <v>253</v>
      </c>
      <c r="E385" s="34">
        <v>0.56999999999999995</v>
      </c>
      <c r="F385" s="27">
        <v>98000</v>
      </c>
      <c r="G385" s="28">
        <f t="shared" si="10"/>
        <v>55859.999999999993</v>
      </c>
      <c r="H385" s="1"/>
      <c r="I385" s="1"/>
      <c r="J385" s="1"/>
      <c r="K385" s="25"/>
      <c r="L385" s="23"/>
      <c r="M385" s="23"/>
    </row>
    <row r="386" spans="1:13" x14ac:dyDescent="0.25">
      <c r="A386" s="18">
        <v>406</v>
      </c>
      <c r="B386" s="18">
        <v>10</v>
      </c>
      <c r="C386" s="8" t="s">
        <v>184</v>
      </c>
      <c r="D386" s="18"/>
      <c r="E386" s="34">
        <v>0.29199999999999998</v>
      </c>
      <c r="F386" s="27">
        <v>110000</v>
      </c>
      <c r="G386" s="28">
        <f t="shared" si="10"/>
        <v>32119.999999999996</v>
      </c>
      <c r="H386" s="1"/>
      <c r="I386" s="1"/>
      <c r="J386" s="1"/>
      <c r="K386" s="25"/>
      <c r="L386" s="23"/>
      <c r="M386" s="23"/>
    </row>
    <row r="387" spans="1:13" x14ac:dyDescent="0.25">
      <c r="A387" s="18">
        <v>410</v>
      </c>
      <c r="B387" s="18">
        <v>10</v>
      </c>
      <c r="C387" s="8" t="s">
        <v>256</v>
      </c>
      <c r="D387" s="18"/>
      <c r="E387" s="34">
        <v>0.32300000000000006</v>
      </c>
      <c r="F387" s="27">
        <v>120000</v>
      </c>
      <c r="G387" s="28">
        <f t="shared" si="10"/>
        <v>38760.000000000007</v>
      </c>
      <c r="H387" s="1"/>
      <c r="I387" s="1"/>
      <c r="J387" s="1"/>
      <c r="K387" s="25"/>
      <c r="L387" s="23"/>
      <c r="M387" s="23"/>
    </row>
    <row r="388" spans="1:13" x14ac:dyDescent="0.25">
      <c r="A388" s="18">
        <v>426</v>
      </c>
      <c r="B388" s="18" t="s">
        <v>340</v>
      </c>
      <c r="C388" s="8" t="s">
        <v>519</v>
      </c>
      <c r="D388" s="18" t="s">
        <v>18</v>
      </c>
      <c r="E388" s="34">
        <v>2.032</v>
      </c>
      <c r="F388" s="27">
        <v>123000</v>
      </c>
      <c r="G388" s="28">
        <f t="shared" si="10"/>
        <v>249936</v>
      </c>
      <c r="H388" s="1"/>
      <c r="I388" s="1"/>
      <c r="J388" s="1"/>
      <c r="K388" s="25"/>
      <c r="L388" s="23"/>
      <c r="M388" s="23"/>
    </row>
    <row r="389" spans="1:13" x14ac:dyDescent="0.25">
      <c r="A389" s="18">
        <v>426</v>
      </c>
      <c r="B389" s="18">
        <v>10</v>
      </c>
      <c r="C389" s="8" t="s">
        <v>444</v>
      </c>
      <c r="D389" s="18" t="s">
        <v>18</v>
      </c>
      <c r="E389" s="34">
        <v>1.028</v>
      </c>
      <c r="F389" s="27">
        <v>128000</v>
      </c>
      <c r="G389" s="28">
        <f t="shared" si="10"/>
        <v>131584</v>
      </c>
      <c r="H389" s="1"/>
      <c r="I389" s="1"/>
      <c r="J389" s="1"/>
      <c r="K389" s="25"/>
      <c r="L389" s="23"/>
      <c r="M389" s="23"/>
    </row>
    <row r="390" spans="1:13" x14ac:dyDescent="0.25">
      <c r="A390" s="93" t="s">
        <v>23</v>
      </c>
      <c r="B390" s="94"/>
      <c r="C390" s="94"/>
      <c r="D390" s="94"/>
      <c r="E390" s="94"/>
      <c r="F390" s="94"/>
      <c r="G390" s="95"/>
      <c r="H390" s="1"/>
      <c r="I390" s="1"/>
      <c r="J390" s="1"/>
      <c r="K390" s="25"/>
      <c r="L390" s="23"/>
      <c r="M390" s="23"/>
    </row>
    <row r="391" spans="1:13" x14ac:dyDescent="0.25">
      <c r="A391" s="3" t="s">
        <v>358</v>
      </c>
      <c r="B391" s="3" t="s">
        <v>359</v>
      </c>
      <c r="C391" s="13" t="s">
        <v>369</v>
      </c>
      <c r="D391" s="30" t="s">
        <v>18</v>
      </c>
      <c r="E391" s="34">
        <v>5.8079999999999998</v>
      </c>
      <c r="F391" s="27">
        <v>98000</v>
      </c>
      <c r="G391" s="32">
        <f t="shared" ref="G391:G402" si="11">E391*F391</f>
        <v>569184</v>
      </c>
      <c r="H391" s="1"/>
      <c r="I391" s="1"/>
      <c r="J391" s="1"/>
      <c r="K391" s="25"/>
      <c r="L391" s="23"/>
      <c r="M391" s="23"/>
    </row>
    <row r="392" spans="1:13" x14ac:dyDescent="0.25">
      <c r="A392" s="3" t="s">
        <v>358</v>
      </c>
      <c r="B392" s="3" t="s">
        <v>360</v>
      </c>
      <c r="C392" s="13" t="s">
        <v>370</v>
      </c>
      <c r="D392" s="30" t="s">
        <v>18</v>
      </c>
      <c r="E392" s="34">
        <v>26.082000000000001</v>
      </c>
      <c r="F392" s="27">
        <v>120000</v>
      </c>
      <c r="G392" s="32">
        <f t="shared" si="11"/>
        <v>3129840</v>
      </c>
      <c r="H392" s="1"/>
      <c r="I392" s="1"/>
      <c r="J392" s="1"/>
      <c r="K392" s="25"/>
      <c r="L392" s="23"/>
      <c r="M392" s="23"/>
    </row>
    <row r="393" spans="1:13" x14ac:dyDescent="0.25">
      <c r="A393" s="3" t="s">
        <v>428</v>
      </c>
      <c r="B393" s="3">
        <v>18</v>
      </c>
      <c r="C393" s="13" t="s">
        <v>500</v>
      </c>
      <c r="D393" s="30"/>
      <c r="E393" s="34">
        <v>0.57999999999999996</v>
      </c>
      <c r="F393" s="27">
        <v>85000</v>
      </c>
      <c r="G393" s="32">
        <f t="shared" si="11"/>
        <v>49300</v>
      </c>
      <c r="H393" s="1"/>
      <c r="I393" s="1"/>
      <c r="J393" s="1"/>
      <c r="K393" s="25"/>
      <c r="L393" s="23"/>
      <c r="M393" s="23"/>
    </row>
    <row r="394" spans="1:13" x14ac:dyDescent="0.25">
      <c r="A394" s="3" t="s">
        <v>428</v>
      </c>
      <c r="B394" s="3" t="s">
        <v>501</v>
      </c>
      <c r="C394" s="13" t="s">
        <v>502</v>
      </c>
      <c r="D394" s="30"/>
      <c r="E394" s="34">
        <v>2.403</v>
      </c>
      <c r="F394" s="27">
        <v>85000</v>
      </c>
      <c r="G394" s="32">
        <f t="shared" si="11"/>
        <v>204255</v>
      </c>
      <c r="H394" s="1"/>
      <c r="I394" s="1"/>
      <c r="J394" s="1"/>
      <c r="K394" s="25"/>
      <c r="L394" s="23"/>
      <c r="M394" s="23"/>
    </row>
    <row r="395" spans="1:13" x14ac:dyDescent="0.25">
      <c r="A395" s="3" t="s">
        <v>428</v>
      </c>
      <c r="B395" s="3" t="s">
        <v>503</v>
      </c>
      <c r="C395" s="13" t="s">
        <v>504</v>
      </c>
      <c r="D395" s="30"/>
      <c r="E395" s="34">
        <v>0.22600000000000001</v>
      </c>
      <c r="F395" s="27">
        <v>85000</v>
      </c>
      <c r="G395" s="32">
        <f t="shared" si="11"/>
        <v>19210</v>
      </c>
      <c r="H395" s="1"/>
      <c r="I395" s="1"/>
      <c r="J395" s="1"/>
      <c r="K395" s="25"/>
      <c r="L395" s="23"/>
      <c r="M395" s="23"/>
    </row>
    <row r="396" spans="1:13" x14ac:dyDescent="0.25">
      <c r="A396" s="3" t="s">
        <v>428</v>
      </c>
      <c r="B396" s="3" t="s">
        <v>446</v>
      </c>
      <c r="C396" s="13" t="s">
        <v>447</v>
      </c>
      <c r="D396" s="30" t="s">
        <v>448</v>
      </c>
      <c r="E396" s="34">
        <v>7.8470000000000004</v>
      </c>
      <c r="F396" s="27">
        <v>75000</v>
      </c>
      <c r="G396" s="32">
        <f t="shared" si="11"/>
        <v>588525</v>
      </c>
      <c r="H396" s="1"/>
      <c r="I396" s="1"/>
      <c r="J396" s="1"/>
      <c r="K396" s="25"/>
      <c r="L396" s="23"/>
      <c r="M396" s="23"/>
    </row>
    <row r="397" spans="1:13" x14ac:dyDescent="0.25">
      <c r="A397" s="3" t="s">
        <v>24</v>
      </c>
      <c r="B397" s="3">
        <v>0.85</v>
      </c>
      <c r="C397" s="13" t="s">
        <v>160</v>
      </c>
      <c r="D397" s="30"/>
      <c r="E397" s="34">
        <v>6.0999999999999999E-2</v>
      </c>
      <c r="F397" s="27">
        <v>52000</v>
      </c>
      <c r="G397" s="32">
        <f t="shared" si="11"/>
        <v>3172</v>
      </c>
      <c r="H397" s="1"/>
      <c r="I397" s="1"/>
      <c r="J397" s="1"/>
      <c r="K397" s="25"/>
      <c r="L397" s="23"/>
      <c r="M397" s="23"/>
    </row>
    <row r="398" spans="1:13" x14ac:dyDescent="0.25">
      <c r="A398" s="3" t="s">
        <v>24</v>
      </c>
      <c r="B398" s="3">
        <v>1.5</v>
      </c>
      <c r="C398" s="13" t="s">
        <v>25</v>
      </c>
      <c r="D398" s="30" t="s">
        <v>26</v>
      </c>
      <c r="E398" s="34">
        <v>0.41599999999999998</v>
      </c>
      <c r="F398" s="27">
        <v>55000</v>
      </c>
      <c r="G398" s="32">
        <f t="shared" si="11"/>
        <v>22880</v>
      </c>
      <c r="H398" s="1"/>
      <c r="I398" s="1"/>
      <c r="J398" s="1"/>
      <c r="K398" s="25"/>
      <c r="L398" s="23"/>
      <c r="M398" s="23"/>
    </row>
    <row r="399" spans="1:13" x14ac:dyDescent="0.25">
      <c r="A399" s="3" t="s">
        <v>24</v>
      </c>
      <c r="B399" s="3">
        <v>14</v>
      </c>
      <c r="C399" s="13" t="s">
        <v>234</v>
      </c>
      <c r="D399" s="30">
        <v>3</v>
      </c>
      <c r="E399" s="34">
        <v>0.2</v>
      </c>
      <c r="F399" s="27">
        <v>55000</v>
      </c>
      <c r="G399" s="32">
        <f t="shared" si="11"/>
        <v>11000</v>
      </c>
      <c r="H399" s="1"/>
      <c r="I399" s="1"/>
      <c r="J399" s="1"/>
      <c r="K399" s="25"/>
      <c r="L399" s="23"/>
      <c r="M399" s="23"/>
    </row>
    <row r="400" spans="1:13" x14ac:dyDescent="0.25">
      <c r="A400" s="3" t="s">
        <v>28</v>
      </c>
      <c r="B400" s="3">
        <v>12</v>
      </c>
      <c r="C400" s="13" t="s">
        <v>31</v>
      </c>
      <c r="D400" s="30">
        <v>3</v>
      </c>
      <c r="E400" s="34">
        <v>0.36</v>
      </c>
      <c r="F400" s="27">
        <v>60000</v>
      </c>
      <c r="G400" s="32">
        <f t="shared" si="11"/>
        <v>21600</v>
      </c>
      <c r="H400" s="1"/>
      <c r="I400" s="1"/>
      <c r="J400" s="1"/>
      <c r="K400" s="25"/>
      <c r="L400" s="23"/>
      <c r="M400" s="23"/>
    </row>
    <row r="401" spans="1:13" x14ac:dyDescent="0.25">
      <c r="A401" s="3" t="s">
        <v>28</v>
      </c>
      <c r="B401" s="3">
        <v>12</v>
      </c>
      <c r="C401" s="13" t="s">
        <v>178</v>
      </c>
      <c r="D401" s="30">
        <v>3</v>
      </c>
      <c r="E401" s="34">
        <v>0.14000000000000001</v>
      </c>
      <c r="F401" s="27">
        <v>60000</v>
      </c>
      <c r="G401" s="32">
        <f t="shared" si="11"/>
        <v>8400</v>
      </c>
      <c r="H401" s="1"/>
      <c r="I401" s="1"/>
      <c r="J401" s="1"/>
      <c r="K401" s="25"/>
      <c r="L401" s="23"/>
      <c r="M401" s="23"/>
    </row>
    <row r="402" spans="1:13" x14ac:dyDescent="0.25">
      <c r="A402" s="4" t="s">
        <v>28</v>
      </c>
      <c r="B402" s="3">
        <v>28</v>
      </c>
      <c r="C402" s="13" t="s">
        <v>29</v>
      </c>
      <c r="D402" s="30" t="s">
        <v>30</v>
      </c>
      <c r="E402" s="34">
        <v>8.9600000000000009</v>
      </c>
      <c r="F402" s="27">
        <v>65000</v>
      </c>
      <c r="G402" s="32">
        <f t="shared" si="11"/>
        <v>582400</v>
      </c>
      <c r="H402" s="1"/>
      <c r="I402" s="1"/>
      <c r="J402" s="1"/>
      <c r="K402" s="25"/>
      <c r="L402" s="23"/>
      <c r="M402" s="23"/>
    </row>
    <row r="403" spans="1:13" x14ac:dyDescent="0.25">
      <c r="A403" s="4" t="s">
        <v>28</v>
      </c>
      <c r="B403" s="3">
        <v>28</v>
      </c>
      <c r="C403" s="13" t="s">
        <v>31</v>
      </c>
      <c r="D403" s="30">
        <v>3</v>
      </c>
      <c r="E403" s="34">
        <v>4.0000000000000001E-3</v>
      </c>
      <c r="F403" s="27">
        <v>56000</v>
      </c>
      <c r="G403" s="28">
        <f>F403*E403</f>
        <v>224</v>
      </c>
      <c r="H403" s="1"/>
      <c r="I403" s="1"/>
      <c r="J403" s="1"/>
      <c r="K403" s="25"/>
      <c r="L403" s="23"/>
      <c r="M403" s="23"/>
    </row>
    <row r="404" spans="1:13" x14ac:dyDescent="0.25">
      <c r="A404" s="3" t="s">
        <v>28</v>
      </c>
      <c r="B404" s="3">
        <v>35</v>
      </c>
      <c r="C404" s="13" t="s">
        <v>32</v>
      </c>
      <c r="D404" s="30" t="s">
        <v>33</v>
      </c>
      <c r="E404" s="34">
        <v>3.5</v>
      </c>
      <c r="F404" s="27">
        <v>75000</v>
      </c>
      <c r="G404" s="28">
        <f>F404*E404</f>
        <v>262500</v>
      </c>
      <c r="H404" s="1"/>
      <c r="I404" s="1"/>
      <c r="J404" s="1"/>
      <c r="K404" s="25"/>
      <c r="L404" s="23"/>
      <c r="M404" s="23"/>
    </row>
    <row r="405" spans="1:13" x14ac:dyDescent="0.25">
      <c r="A405" s="3" t="s">
        <v>28</v>
      </c>
      <c r="B405" s="3">
        <v>50</v>
      </c>
      <c r="C405" s="13" t="s">
        <v>178</v>
      </c>
      <c r="D405" s="30">
        <v>35</v>
      </c>
      <c r="E405" s="34">
        <v>0.19</v>
      </c>
      <c r="F405" s="27">
        <v>60000</v>
      </c>
      <c r="G405" s="28">
        <f>F405*E405</f>
        <v>11400</v>
      </c>
      <c r="H405" s="1"/>
      <c r="I405" s="1"/>
      <c r="J405" s="1"/>
      <c r="K405" s="25"/>
      <c r="L405" s="23"/>
      <c r="M405" s="23"/>
    </row>
    <row r="406" spans="1:13" x14ac:dyDescent="0.25">
      <c r="A406" s="3" t="s">
        <v>28</v>
      </c>
      <c r="B406" s="3">
        <v>50</v>
      </c>
      <c r="C406" s="13" t="s">
        <v>178</v>
      </c>
      <c r="D406" s="30">
        <v>45</v>
      </c>
      <c r="E406" s="34">
        <v>0.31</v>
      </c>
      <c r="F406" s="27">
        <v>60000</v>
      </c>
      <c r="G406" s="28">
        <f>F406*E406</f>
        <v>18600</v>
      </c>
      <c r="H406" s="1"/>
      <c r="I406" s="1"/>
      <c r="J406" s="1"/>
      <c r="K406" s="25"/>
      <c r="L406" s="23"/>
      <c r="M406" s="23"/>
    </row>
    <row r="407" spans="1:13" x14ac:dyDescent="0.25">
      <c r="A407" s="3" t="s">
        <v>49</v>
      </c>
      <c r="B407" s="3">
        <v>10</v>
      </c>
      <c r="C407" s="13" t="s">
        <v>50</v>
      </c>
      <c r="D407" s="30" t="s">
        <v>51</v>
      </c>
      <c r="E407" s="34">
        <v>2.3519999999999999</v>
      </c>
      <c r="F407" s="27">
        <v>49000</v>
      </c>
      <c r="G407" s="28">
        <f>F407*E407</f>
        <v>115248</v>
      </c>
      <c r="H407" s="1"/>
      <c r="I407" s="1"/>
      <c r="J407" s="1"/>
      <c r="K407" s="25"/>
      <c r="L407" s="23"/>
      <c r="M407" s="23"/>
    </row>
    <row r="408" spans="1:13" x14ac:dyDescent="0.25">
      <c r="A408" s="96" t="s">
        <v>45</v>
      </c>
      <c r="B408" s="97"/>
      <c r="C408" s="97"/>
      <c r="D408" s="97"/>
      <c r="E408" s="97"/>
      <c r="F408" s="97"/>
      <c r="G408" s="98"/>
      <c r="H408" s="1"/>
      <c r="I408" s="1"/>
      <c r="J408" s="1"/>
      <c r="K408" s="25"/>
      <c r="L408" s="23"/>
      <c r="M408" s="23"/>
    </row>
    <row r="409" spans="1:13" x14ac:dyDescent="0.25">
      <c r="A409" s="18">
        <v>159</v>
      </c>
      <c r="B409" s="18">
        <v>7</v>
      </c>
      <c r="C409" s="8" t="s">
        <v>59</v>
      </c>
      <c r="D409" s="18"/>
      <c r="E409" s="34">
        <v>0.155</v>
      </c>
      <c r="F409" s="28">
        <v>55000</v>
      </c>
      <c r="G409" s="28">
        <f>E409*F409</f>
        <v>8525</v>
      </c>
      <c r="H409" s="1"/>
      <c r="I409" s="1"/>
      <c r="J409" s="1"/>
      <c r="K409" s="25"/>
      <c r="L409" s="23"/>
      <c r="M409" s="23"/>
    </row>
    <row r="410" spans="1:13" x14ac:dyDescent="0.25">
      <c r="A410" s="18">
        <v>159</v>
      </c>
      <c r="B410" s="18">
        <v>10</v>
      </c>
      <c r="C410" s="8" t="s">
        <v>34</v>
      </c>
      <c r="D410" s="18"/>
      <c r="E410" s="34">
        <v>0.33700000000000002</v>
      </c>
      <c r="F410" s="28">
        <v>55000</v>
      </c>
      <c r="G410" s="28">
        <f>E410*F410</f>
        <v>18535</v>
      </c>
      <c r="H410" s="1"/>
      <c r="I410" s="1"/>
      <c r="J410" s="1"/>
      <c r="K410" s="25"/>
      <c r="L410" s="23"/>
      <c r="M410" s="23"/>
    </row>
    <row r="411" spans="1:13" x14ac:dyDescent="0.25">
      <c r="A411" s="18">
        <v>168</v>
      </c>
      <c r="B411" s="18">
        <v>14</v>
      </c>
      <c r="C411" s="8" t="s">
        <v>35</v>
      </c>
      <c r="D411" s="18"/>
      <c r="E411" s="34">
        <v>0.52600000000000002</v>
      </c>
      <c r="F411" s="28">
        <v>55000</v>
      </c>
      <c r="G411" s="28">
        <f>E411*F411</f>
        <v>28930</v>
      </c>
      <c r="H411" s="1"/>
      <c r="I411" s="1"/>
      <c r="J411" s="1"/>
      <c r="K411" s="25"/>
      <c r="L411" s="23"/>
      <c r="M411" s="23"/>
    </row>
    <row r="412" spans="1:13" x14ac:dyDescent="0.25">
      <c r="A412" s="89" t="s">
        <v>46</v>
      </c>
      <c r="B412" s="90"/>
      <c r="C412" s="90"/>
      <c r="D412" s="90"/>
      <c r="E412" s="90"/>
      <c r="F412" s="90"/>
      <c r="G412" s="91"/>
      <c r="H412" s="1"/>
      <c r="I412" s="1"/>
      <c r="J412" s="1"/>
      <c r="K412" s="25"/>
      <c r="L412" s="23"/>
      <c r="M412" s="23"/>
    </row>
    <row r="413" spans="1:13" x14ac:dyDescent="0.25">
      <c r="A413" s="58"/>
      <c r="B413" s="58"/>
      <c r="C413" s="58"/>
      <c r="D413" s="53" t="s">
        <v>38</v>
      </c>
      <c r="E413" s="34"/>
      <c r="F413" s="53" t="s">
        <v>5</v>
      </c>
      <c r="G413" s="53" t="s">
        <v>6</v>
      </c>
      <c r="H413" s="1"/>
      <c r="I413" s="1"/>
      <c r="J413" s="1"/>
      <c r="K413" s="25"/>
      <c r="L413" s="23"/>
      <c r="M413" s="23"/>
    </row>
    <row r="414" spans="1:13" x14ac:dyDescent="0.25">
      <c r="A414" s="88" t="s">
        <v>39</v>
      </c>
      <c r="B414" s="88"/>
      <c r="C414" s="88"/>
      <c r="D414" s="33" t="s">
        <v>40</v>
      </c>
      <c r="E414" s="34">
        <v>1</v>
      </c>
      <c r="F414" s="32">
        <v>30000</v>
      </c>
      <c r="G414" s="32">
        <f>E414*F414</f>
        <v>30000</v>
      </c>
      <c r="H414" s="1"/>
      <c r="I414" s="1"/>
      <c r="J414" s="1"/>
      <c r="K414" s="25"/>
      <c r="L414" s="23"/>
      <c r="M414" s="23"/>
    </row>
    <row r="415" spans="1:13" x14ac:dyDescent="0.25">
      <c r="A415" s="88" t="s">
        <v>41</v>
      </c>
      <c r="B415" s="88"/>
      <c r="C415" s="88"/>
      <c r="D415" s="33" t="s">
        <v>40</v>
      </c>
      <c r="E415" s="34">
        <v>10</v>
      </c>
      <c r="F415" s="32" t="s">
        <v>27</v>
      </c>
      <c r="G415" s="32" t="s">
        <v>27</v>
      </c>
      <c r="H415" s="1"/>
      <c r="I415" s="1"/>
      <c r="J415" s="1"/>
      <c r="K415" s="25"/>
      <c r="L415" s="23"/>
      <c r="M415" s="23"/>
    </row>
    <row r="416" spans="1:13" x14ac:dyDescent="0.25">
      <c r="A416" s="88" t="s">
        <v>42</v>
      </c>
      <c r="B416" s="88"/>
      <c r="C416" s="88"/>
      <c r="D416" s="33" t="s">
        <v>40</v>
      </c>
      <c r="E416" s="34">
        <v>4</v>
      </c>
      <c r="F416" s="32">
        <v>800</v>
      </c>
      <c r="G416" s="32">
        <f>E416*F416</f>
        <v>3200</v>
      </c>
      <c r="H416" s="1"/>
      <c r="I416" s="1"/>
      <c r="J416" s="1"/>
      <c r="K416" s="25"/>
      <c r="L416" s="23"/>
      <c r="M416" s="23"/>
    </row>
    <row r="417" spans="1:7" x14ac:dyDescent="0.25">
      <c r="A417" s="88" t="s">
        <v>43</v>
      </c>
      <c r="B417" s="88"/>
      <c r="C417" s="88"/>
      <c r="D417" s="33" t="s">
        <v>40</v>
      </c>
      <c r="E417" s="34">
        <v>11</v>
      </c>
      <c r="F417" s="32">
        <v>800</v>
      </c>
      <c r="G417" s="32">
        <f>E417*F417</f>
        <v>8800</v>
      </c>
    </row>
    <row r="418" spans="1:7" x14ac:dyDescent="0.25">
      <c r="A418" s="86" t="s">
        <v>70</v>
      </c>
      <c r="B418" s="86"/>
      <c r="C418" s="86"/>
      <c r="D418" s="86"/>
      <c r="E418" s="86"/>
      <c r="F418" s="86"/>
      <c r="G418" s="87"/>
    </row>
    <row r="419" spans="1:7" x14ac:dyDescent="0.25">
      <c r="A419" s="65"/>
      <c r="B419" s="65"/>
      <c r="C419" s="86" t="s">
        <v>72</v>
      </c>
      <c r="D419" s="86"/>
      <c r="E419" s="86"/>
      <c r="F419" s="86"/>
      <c r="G419" s="87"/>
    </row>
    <row r="420" spans="1:7" x14ac:dyDescent="0.25">
      <c r="A420" s="84" t="s">
        <v>332</v>
      </c>
      <c r="B420" s="84"/>
      <c r="C420" s="84"/>
      <c r="D420" s="84"/>
      <c r="E420" s="84"/>
      <c r="F420" s="84"/>
      <c r="G420" s="85"/>
    </row>
    <row r="421" spans="1:7" x14ac:dyDescent="0.25">
      <c r="A421" s="1"/>
      <c r="B421" s="1"/>
      <c r="C421" s="1"/>
      <c r="D421" s="25"/>
      <c r="E421" s="60"/>
      <c r="F421" s="23"/>
      <c r="G421" s="23"/>
    </row>
    <row r="422" spans="1:7" x14ac:dyDescent="0.25">
      <c r="A422" s="1"/>
      <c r="B422" s="1"/>
      <c r="C422" s="1"/>
      <c r="D422" s="25"/>
      <c r="E422" s="60"/>
      <c r="F422" s="23"/>
      <c r="G422" s="23"/>
    </row>
    <row r="423" spans="1:7" x14ac:dyDescent="0.25">
      <c r="A423" s="1"/>
      <c r="B423" s="1"/>
      <c r="C423" s="1"/>
      <c r="D423" s="25"/>
      <c r="E423" s="60"/>
      <c r="F423" s="23"/>
      <c r="G423" s="23"/>
    </row>
    <row r="424" spans="1:7" x14ac:dyDescent="0.25">
      <c r="A424" s="1"/>
      <c r="B424" s="1"/>
      <c r="C424" s="1"/>
      <c r="D424" s="25"/>
      <c r="E424" s="60"/>
      <c r="F424" s="23"/>
      <c r="G424" s="23"/>
    </row>
    <row r="425" spans="1:7" x14ac:dyDescent="0.25">
      <c r="A425" s="1"/>
      <c r="B425" s="1"/>
      <c r="C425" s="1"/>
      <c r="D425" s="25"/>
      <c r="E425" s="60"/>
      <c r="F425" s="23"/>
      <c r="G425" s="23"/>
    </row>
    <row r="426" spans="1:7" x14ac:dyDescent="0.25">
      <c r="A426" s="1"/>
      <c r="B426" s="1"/>
      <c r="C426" s="1"/>
      <c r="D426" s="25"/>
      <c r="E426" s="60"/>
      <c r="F426" s="23"/>
      <c r="G426" s="23"/>
    </row>
    <row r="427" spans="1:7" x14ac:dyDescent="0.25">
      <c r="A427" s="1"/>
      <c r="B427" s="1"/>
      <c r="C427" s="1"/>
      <c r="D427" s="25"/>
      <c r="E427" s="60"/>
      <c r="F427" s="23"/>
      <c r="G427" s="23"/>
    </row>
    <row r="428" spans="1:7" x14ac:dyDescent="0.25">
      <c r="A428" s="1"/>
      <c r="B428" s="1"/>
      <c r="C428" s="1"/>
      <c r="D428" s="25"/>
      <c r="E428" s="60"/>
      <c r="F428" s="23"/>
      <c r="G428" s="23"/>
    </row>
    <row r="429" spans="1:7" x14ac:dyDescent="0.25">
      <c r="A429" s="1"/>
      <c r="B429" s="1"/>
      <c r="C429" s="1"/>
      <c r="D429" s="25"/>
      <c r="E429" s="60"/>
      <c r="F429" s="23"/>
      <c r="G429" s="23"/>
    </row>
    <row r="430" spans="1:7" x14ac:dyDescent="0.25">
      <c r="A430" s="1"/>
      <c r="B430" s="1"/>
      <c r="C430" s="1"/>
      <c r="D430" s="25"/>
      <c r="E430" s="60"/>
      <c r="F430" s="23"/>
      <c r="G430" s="23"/>
    </row>
    <row r="431" spans="1:7" x14ac:dyDescent="0.25">
      <c r="A431" s="1"/>
      <c r="B431" s="1"/>
      <c r="C431" s="1"/>
      <c r="D431" s="25"/>
      <c r="E431" s="60"/>
      <c r="F431" s="23"/>
      <c r="G431" s="23"/>
    </row>
    <row r="432" spans="1:7" x14ac:dyDescent="0.25">
      <c r="A432" s="1"/>
      <c r="B432" s="1"/>
      <c r="C432" s="1"/>
      <c r="D432" s="25"/>
      <c r="E432" s="60"/>
      <c r="F432" s="23"/>
      <c r="G432" s="23"/>
    </row>
    <row r="433" spans="1:7" x14ac:dyDescent="0.25">
      <c r="A433" s="1"/>
      <c r="B433" s="1"/>
      <c r="C433" s="1"/>
      <c r="D433" s="25"/>
      <c r="E433" s="60"/>
      <c r="F433" s="23"/>
      <c r="G433" s="23"/>
    </row>
    <row r="434" spans="1:7" x14ac:dyDescent="0.25">
      <c r="A434" s="1"/>
      <c r="B434" s="1"/>
      <c r="C434" s="1"/>
      <c r="D434" s="25"/>
      <c r="E434" s="60"/>
      <c r="F434" s="23"/>
      <c r="G434" s="23"/>
    </row>
    <row r="435" spans="1:7" x14ac:dyDescent="0.25">
      <c r="A435" s="1"/>
      <c r="B435" s="1"/>
      <c r="C435" s="1"/>
      <c r="D435" s="25"/>
      <c r="E435" s="60"/>
      <c r="F435" s="23"/>
      <c r="G435" s="23"/>
    </row>
    <row r="436" spans="1:7" x14ac:dyDescent="0.25">
      <c r="A436" s="1"/>
      <c r="B436" s="1"/>
      <c r="C436" s="1"/>
      <c r="D436" s="25"/>
      <c r="E436" s="60"/>
      <c r="F436" s="23"/>
      <c r="G436" s="23"/>
    </row>
    <row r="437" spans="1:7" x14ac:dyDescent="0.25">
      <c r="A437" s="1"/>
      <c r="B437" s="1"/>
      <c r="C437" s="1"/>
      <c r="D437" s="25"/>
      <c r="E437" s="60"/>
      <c r="F437" s="23"/>
      <c r="G437" s="23"/>
    </row>
    <row r="438" spans="1:7" x14ac:dyDescent="0.25">
      <c r="A438" s="1"/>
      <c r="B438" s="1"/>
      <c r="C438" s="1"/>
      <c r="D438" s="25"/>
      <c r="E438" s="60"/>
      <c r="F438" s="23"/>
      <c r="G438" s="23"/>
    </row>
    <row r="439" spans="1:7" x14ac:dyDescent="0.25">
      <c r="A439" s="1"/>
      <c r="B439" s="1"/>
      <c r="C439" s="1"/>
      <c r="D439" s="25"/>
      <c r="E439" s="60"/>
      <c r="F439" s="23"/>
      <c r="G439" s="23"/>
    </row>
    <row r="440" spans="1:7" x14ac:dyDescent="0.25">
      <c r="A440" s="1"/>
      <c r="B440" s="1"/>
      <c r="C440" s="1"/>
      <c r="D440" s="25"/>
      <c r="E440" s="60"/>
      <c r="F440" s="23"/>
      <c r="G440" s="23"/>
    </row>
    <row r="441" spans="1:7" x14ac:dyDescent="0.25">
      <c r="A441" s="1"/>
      <c r="B441" s="1"/>
      <c r="C441" s="1"/>
      <c r="D441" s="25"/>
      <c r="E441" s="60"/>
      <c r="F441" s="23"/>
      <c r="G441" s="23"/>
    </row>
    <row r="442" spans="1:7" x14ac:dyDescent="0.25">
      <c r="A442" s="1"/>
      <c r="B442" s="1"/>
      <c r="C442" s="1"/>
      <c r="D442" s="25"/>
      <c r="E442" s="60"/>
      <c r="F442" s="23"/>
      <c r="G442" s="23"/>
    </row>
    <row r="443" spans="1:7" x14ac:dyDescent="0.25">
      <c r="A443" s="1"/>
      <c r="B443" s="1"/>
      <c r="C443" s="1"/>
      <c r="D443" s="25"/>
      <c r="E443" s="60"/>
      <c r="F443" s="23"/>
      <c r="G443" s="23"/>
    </row>
    <row r="444" spans="1:7" x14ac:dyDescent="0.25">
      <c r="A444" s="1"/>
      <c r="B444" s="1"/>
      <c r="C444" s="1"/>
      <c r="D444" s="25"/>
      <c r="E444" s="60"/>
      <c r="F444" s="23"/>
      <c r="G444" s="23"/>
    </row>
    <row r="445" spans="1:7" x14ac:dyDescent="0.25">
      <c r="A445" s="1"/>
      <c r="B445" s="1"/>
      <c r="C445" s="1"/>
      <c r="D445" s="25"/>
      <c r="E445" s="60"/>
      <c r="F445" s="23"/>
      <c r="G445" s="23"/>
    </row>
    <row r="446" spans="1:7" x14ac:dyDescent="0.25">
      <c r="A446" s="1"/>
      <c r="B446" s="1"/>
      <c r="C446" s="1"/>
      <c r="D446" s="25"/>
      <c r="E446" s="60"/>
      <c r="F446" s="23"/>
      <c r="G446" s="23"/>
    </row>
    <row r="447" spans="1:7" x14ac:dyDescent="0.25">
      <c r="A447" s="1"/>
      <c r="B447" s="1"/>
      <c r="C447" s="1"/>
      <c r="D447" s="25"/>
      <c r="E447" s="60"/>
      <c r="F447" s="23"/>
      <c r="G447" s="23"/>
    </row>
    <row r="448" spans="1:7" x14ac:dyDescent="0.25">
      <c r="A448" s="1"/>
      <c r="B448" s="1"/>
      <c r="C448" s="1"/>
      <c r="D448" s="25"/>
      <c r="E448" s="60"/>
      <c r="F448" s="23"/>
      <c r="G448" s="23"/>
    </row>
    <row r="449" spans="1:7" x14ac:dyDescent="0.25">
      <c r="A449" s="1"/>
      <c r="B449" s="1"/>
      <c r="C449" s="1"/>
      <c r="D449" s="25"/>
      <c r="E449" s="60"/>
      <c r="F449" s="23"/>
      <c r="G449" s="23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</sheetData>
  <mergeCells count="25">
    <mergeCell ref="H59:M5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3:G53"/>
    <mergeCell ref="A59:G59"/>
    <mergeCell ref="H60:M60"/>
    <mergeCell ref="A60:G60"/>
    <mergeCell ref="A155:G155"/>
    <mergeCell ref="A390:G390"/>
    <mergeCell ref="A408:G408"/>
    <mergeCell ref="A420:G420"/>
    <mergeCell ref="A418:G418"/>
    <mergeCell ref="C419:G419"/>
    <mergeCell ref="A417:C417"/>
    <mergeCell ref="A412:G412"/>
    <mergeCell ref="A414:C414"/>
    <mergeCell ref="A415:C415"/>
    <mergeCell ref="A416:C416"/>
  </mergeCells>
  <conditionalFormatting sqref="E391:E396 E285:E316 E9:E52 E156:E283 E320:E389 E61:E153">
    <cfRule type="cellIs" dxfId="2" priority="9" stopIfTrue="1" operator="lessThanOrEqual">
      <formula>0.01</formula>
    </cfRule>
  </conditionalFormatting>
  <conditionalFormatting sqref="E54:E58 E397:E407">
    <cfRule type="cellIs" dxfId="1" priority="15" stopIfTrue="1" operator="lessThanOrEqual">
      <formula>0.01</formula>
    </cfRule>
  </conditionalFormatting>
  <conditionalFormatting sqref="E154">
    <cfRule type="cellIs" dxfId="0" priority="4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83</v>
      </c>
      <c r="B1" s="70" t="s">
        <v>84</v>
      </c>
      <c r="C1" s="71" t="s">
        <v>85</v>
      </c>
      <c r="D1" s="71" t="s">
        <v>38</v>
      </c>
      <c r="E1" s="71" t="s">
        <v>86</v>
      </c>
      <c r="H1" s="70" t="s">
        <v>83</v>
      </c>
      <c r="I1" s="70" t="s">
        <v>87</v>
      </c>
      <c r="J1" s="71" t="s">
        <v>85</v>
      </c>
      <c r="K1" s="71" t="s">
        <v>38</v>
      </c>
      <c r="L1" s="71" t="s">
        <v>86</v>
      </c>
    </row>
    <row r="2" spans="1:12" x14ac:dyDescent="0.25">
      <c r="A2" s="72">
        <v>1</v>
      </c>
      <c r="B2" s="73" t="s">
        <v>88</v>
      </c>
      <c r="C2" s="74">
        <v>34.5</v>
      </c>
      <c r="D2" s="75" t="s">
        <v>89</v>
      </c>
      <c r="E2" s="75" t="s">
        <v>90</v>
      </c>
      <c r="H2" s="72">
        <v>1</v>
      </c>
      <c r="I2" s="73" t="s">
        <v>88</v>
      </c>
      <c r="J2" s="74">
        <v>65</v>
      </c>
      <c r="K2" s="75" t="s">
        <v>89</v>
      </c>
      <c r="L2" s="75" t="s">
        <v>90</v>
      </c>
    </row>
    <row r="3" spans="1:12" x14ac:dyDescent="0.25">
      <c r="A3" s="72">
        <v>2</v>
      </c>
      <c r="B3" s="73" t="s">
        <v>91</v>
      </c>
      <c r="C3" s="74">
        <v>45</v>
      </c>
      <c r="D3" s="75" t="s">
        <v>89</v>
      </c>
      <c r="E3" s="75" t="s">
        <v>90</v>
      </c>
      <c r="H3" s="72">
        <v>2</v>
      </c>
      <c r="I3" s="73" t="s">
        <v>92</v>
      </c>
      <c r="J3" s="74">
        <v>80</v>
      </c>
      <c r="K3" s="75" t="s">
        <v>89</v>
      </c>
      <c r="L3" s="75" t="s">
        <v>90</v>
      </c>
    </row>
    <row r="4" spans="1:12" x14ac:dyDescent="0.25">
      <c r="A4" s="72">
        <v>3</v>
      </c>
      <c r="B4" s="73" t="s">
        <v>93</v>
      </c>
      <c r="C4" s="74">
        <v>80</v>
      </c>
      <c r="D4" s="75" t="s">
        <v>89</v>
      </c>
      <c r="E4" s="75" t="s">
        <v>90</v>
      </c>
      <c r="H4" s="72">
        <v>3</v>
      </c>
      <c r="I4" s="73" t="s">
        <v>94</v>
      </c>
      <c r="J4" s="74">
        <v>95</v>
      </c>
      <c r="K4" s="75" t="s">
        <v>89</v>
      </c>
      <c r="L4" s="75" t="s">
        <v>90</v>
      </c>
    </row>
    <row r="5" spans="1:12" x14ac:dyDescent="0.25">
      <c r="A5" s="72">
        <v>4</v>
      </c>
      <c r="B5" s="73" t="s">
        <v>95</v>
      </c>
      <c r="C5" s="74">
        <v>95</v>
      </c>
      <c r="D5" s="75" t="s">
        <v>89</v>
      </c>
      <c r="E5" s="75" t="s">
        <v>90</v>
      </c>
      <c r="H5" s="72">
        <v>4</v>
      </c>
      <c r="I5" s="73" t="s">
        <v>96</v>
      </c>
      <c r="J5" s="74">
        <v>120</v>
      </c>
      <c r="K5" s="75" t="s">
        <v>89</v>
      </c>
      <c r="L5" s="75" t="s">
        <v>90</v>
      </c>
    </row>
    <row r="6" spans="1:12" x14ac:dyDescent="0.25">
      <c r="A6" s="72">
        <v>5</v>
      </c>
      <c r="B6" s="73" t="s">
        <v>97</v>
      </c>
      <c r="C6" s="74">
        <v>100</v>
      </c>
      <c r="D6" s="75" t="s">
        <v>89</v>
      </c>
      <c r="E6" s="75" t="s">
        <v>90</v>
      </c>
      <c r="H6" s="72">
        <v>5</v>
      </c>
      <c r="I6" s="73" t="s">
        <v>98</v>
      </c>
      <c r="J6" s="74">
        <v>140</v>
      </c>
      <c r="K6" s="75" t="s">
        <v>89</v>
      </c>
      <c r="L6" s="75" t="s">
        <v>90</v>
      </c>
    </row>
    <row r="7" spans="1:12" x14ac:dyDescent="0.25">
      <c r="A7" s="72">
        <v>6</v>
      </c>
      <c r="B7" s="73" t="s">
        <v>99</v>
      </c>
      <c r="C7" s="74">
        <v>105</v>
      </c>
      <c r="D7" s="75" t="s">
        <v>89</v>
      </c>
      <c r="E7" s="75" t="s">
        <v>90</v>
      </c>
      <c r="H7" s="72">
        <v>6</v>
      </c>
      <c r="I7" s="73" t="s">
        <v>100</v>
      </c>
      <c r="J7" s="74">
        <v>150</v>
      </c>
      <c r="K7" s="75" t="s">
        <v>89</v>
      </c>
      <c r="L7" s="75" t="s">
        <v>90</v>
      </c>
    </row>
    <row r="8" spans="1:12" x14ac:dyDescent="0.25">
      <c r="A8" s="72">
        <v>7</v>
      </c>
      <c r="B8" s="73" t="s">
        <v>101</v>
      </c>
      <c r="C8" s="74">
        <v>130</v>
      </c>
      <c r="D8" s="75" t="s">
        <v>89</v>
      </c>
      <c r="E8" s="75" t="s">
        <v>90</v>
      </c>
      <c r="H8" s="72">
        <v>7</v>
      </c>
      <c r="I8" s="73" t="s">
        <v>101</v>
      </c>
      <c r="J8" s="74">
        <v>200</v>
      </c>
      <c r="K8" s="75" t="s">
        <v>89</v>
      </c>
      <c r="L8" s="75" t="s">
        <v>90</v>
      </c>
    </row>
    <row r="9" spans="1:12" x14ac:dyDescent="0.25">
      <c r="A9" s="72">
        <v>8</v>
      </c>
      <c r="B9" s="73" t="s">
        <v>102</v>
      </c>
      <c r="C9" s="74">
        <v>160</v>
      </c>
      <c r="D9" s="75" t="s">
        <v>89</v>
      </c>
      <c r="E9" s="75" t="s">
        <v>90</v>
      </c>
      <c r="H9" s="72">
        <v>8</v>
      </c>
      <c r="I9" s="73" t="s">
        <v>102</v>
      </c>
      <c r="J9" s="74">
        <v>230</v>
      </c>
      <c r="K9" s="75" t="s">
        <v>89</v>
      </c>
      <c r="L9" s="75" t="s">
        <v>90</v>
      </c>
    </row>
    <row r="10" spans="1:12" x14ac:dyDescent="0.25">
      <c r="A10" s="72">
        <v>9</v>
      </c>
      <c r="B10" s="73" t="s">
        <v>103</v>
      </c>
      <c r="C10" s="74">
        <v>200</v>
      </c>
      <c r="D10" s="75" t="s">
        <v>89</v>
      </c>
      <c r="E10" s="75" t="s">
        <v>90</v>
      </c>
      <c r="H10" s="72">
        <v>9</v>
      </c>
      <c r="I10" s="73" t="s">
        <v>104</v>
      </c>
      <c r="J10" s="74">
        <v>264.49999999999994</v>
      </c>
      <c r="K10" s="75" t="s">
        <v>89</v>
      </c>
      <c r="L10" s="75" t="s">
        <v>90</v>
      </c>
    </row>
    <row r="11" spans="1:12" x14ac:dyDescent="0.25">
      <c r="A11" s="72">
        <v>10</v>
      </c>
      <c r="B11" s="73" t="s">
        <v>105</v>
      </c>
      <c r="C11" s="74">
        <v>229.99999999999997</v>
      </c>
      <c r="D11" s="75" t="s">
        <v>89</v>
      </c>
      <c r="E11" s="75" t="s">
        <v>90</v>
      </c>
      <c r="H11" s="72">
        <v>10</v>
      </c>
      <c r="I11" s="73" t="s">
        <v>106</v>
      </c>
      <c r="J11" s="74">
        <v>330</v>
      </c>
      <c r="K11" s="75" t="s">
        <v>89</v>
      </c>
      <c r="L11" s="75" t="s">
        <v>90</v>
      </c>
    </row>
    <row r="12" spans="1:12" x14ac:dyDescent="0.25">
      <c r="A12" s="72">
        <v>11</v>
      </c>
      <c r="B12" s="73" t="s">
        <v>107</v>
      </c>
      <c r="C12" s="74">
        <v>300</v>
      </c>
      <c r="D12" s="75" t="s">
        <v>89</v>
      </c>
      <c r="E12" s="75" t="s">
        <v>90</v>
      </c>
      <c r="H12" s="72">
        <v>11</v>
      </c>
      <c r="I12" s="73" t="s">
        <v>108</v>
      </c>
      <c r="J12" s="74">
        <v>55</v>
      </c>
      <c r="K12" s="75" t="s">
        <v>89</v>
      </c>
      <c r="L12" s="75" t="s">
        <v>90</v>
      </c>
    </row>
    <row r="13" spans="1:12" x14ac:dyDescent="0.25">
      <c r="A13" s="72">
        <v>12</v>
      </c>
      <c r="B13" s="73" t="s">
        <v>109</v>
      </c>
      <c r="C13" s="74">
        <v>379.49999999999994</v>
      </c>
      <c r="D13" s="75" t="s">
        <v>89</v>
      </c>
      <c r="E13" s="75" t="s">
        <v>90</v>
      </c>
      <c r="H13" s="72">
        <v>12</v>
      </c>
      <c r="I13" s="73" t="s">
        <v>110</v>
      </c>
      <c r="J13" s="74">
        <v>65</v>
      </c>
      <c r="K13" s="75" t="s">
        <v>89</v>
      </c>
      <c r="L13" s="75" t="s">
        <v>90</v>
      </c>
    </row>
    <row r="14" spans="1:12" x14ac:dyDescent="0.25">
      <c r="A14" s="72">
        <v>13</v>
      </c>
      <c r="B14" s="73" t="s">
        <v>111</v>
      </c>
      <c r="C14" s="74">
        <v>405</v>
      </c>
      <c r="D14" s="75" t="s">
        <v>89</v>
      </c>
      <c r="E14" s="75" t="s">
        <v>90</v>
      </c>
      <c r="H14" s="72">
        <v>13</v>
      </c>
      <c r="I14" s="73" t="s">
        <v>112</v>
      </c>
      <c r="J14" s="74">
        <v>80</v>
      </c>
      <c r="K14" s="75" t="s">
        <v>89</v>
      </c>
      <c r="L14" s="75" t="s">
        <v>90</v>
      </c>
    </row>
    <row r="15" spans="1:12" x14ac:dyDescent="0.25">
      <c r="A15" s="72">
        <v>14</v>
      </c>
      <c r="B15" s="73" t="s">
        <v>113</v>
      </c>
      <c r="C15" s="78">
        <v>520</v>
      </c>
      <c r="D15" s="75" t="s">
        <v>89</v>
      </c>
      <c r="E15" s="75" t="s">
        <v>90</v>
      </c>
      <c r="H15" s="72">
        <v>14</v>
      </c>
      <c r="I15" s="73" t="s">
        <v>114</v>
      </c>
      <c r="J15" s="74">
        <v>105</v>
      </c>
      <c r="K15" s="75" t="s">
        <v>89</v>
      </c>
      <c r="L15" s="75" t="s">
        <v>90</v>
      </c>
    </row>
    <row r="16" spans="1:12" x14ac:dyDescent="0.25">
      <c r="A16" s="72">
        <v>15</v>
      </c>
      <c r="B16" s="73" t="s">
        <v>115</v>
      </c>
      <c r="C16" s="74">
        <v>609.5</v>
      </c>
      <c r="D16" s="75" t="s">
        <v>89</v>
      </c>
      <c r="E16" s="75" t="s">
        <v>90</v>
      </c>
      <c r="H16" s="72">
        <v>15</v>
      </c>
      <c r="I16" s="73" t="s">
        <v>116</v>
      </c>
      <c r="J16" s="74">
        <v>65</v>
      </c>
      <c r="K16" s="75" t="s">
        <v>89</v>
      </c>
      <c r="L16" s="75" t="s">
        <v>90</v>
      </c>
    </row>
    <row r="17" spans="1:12" x14ac:dyDescent="0.25">
      <c r="A17" s="72">
        <v>16</v>
      </c>
      <c r="B17" s="73" t="s">
        <v>117</v>
      </c>
      <c r="C17" s="74">
        <v>760</v>
      </c>
      <c r="D17" s="75" t="s">
        <v>89</v>
      </c>
      <c r="E17" s="75" t="s">
        <v>90</v>
      </c>
      <c r="H17" s="72">
        <v>16</v>
      </c>
      <c r="I17" s="73" t="s">
        <v>118</v>
      </c>
      <c r="J17" s="74">
        <v>59.512499999999989</v>
      </c>
      <c r="K17" s="75" t="s">
        <v>89</v>
      </c>
      <c r="L17" s="75" t="s">
        <v>90</v>
      </c>
    </row>
    <row r="18" spans="1:12" x14ac:dyDescent="0.25">
      <c r="A18" s="72">
        <v>17</v>
      </c>
      <c r="B18" s="73" t="s">
        <v>119</v>
      </c>
      <c r="C18" s="74">
        <v>900</v>
      </c>
      <c r="D18" s="75" t="s">
        <v>89</v>
      </c>
      <c r="E18" s="75" t="s">
        <v>90</v>
      </c>
      <c r="H18" s="72">
        <v>17</v>
      </c>
      <c r="I18" s="73" t="s">
        <v>120</v>
      </c>
      <c r="J18" s="74">
        <v>80</v>
      </c>
      <c r="K18" s="75" t="s">
        <v>89</v>
      </c>
      <c r="L18" s="75" t="s">
        <v>90</v>
      </c>
    </row>
    <row r="19" spans="1:12" x14ac:dyDescent="0.25">
      <c r="A19" s="72">
        <v>18</v>
      </c>
      <c r="B19" s="73" t="s">
        <v>121</v>
      </c>
      <c r="C19" s="74">
        <v>1050</v>
      </c>
      <c r="D19" s="75" t="s">
        <v>89</v>
      </c>
      <c r="E19" s="75" t="s">
        <v>90</v>
      </c>
      <c r="H19" s="72">
        <v>18</v>
      </c>
      <c r="I19" s="73" t="s">
        <v>122</v>
      </c>
      <c r="J19" s="74">
        <v>100</v>
      </c>
      <c r="K19" s="75" t="s">
        <v>89</v>
      </c>
      <c r="L19" s="75" t="s">
        <v>90</v>
      </c>
    </row>
    <row r="20" spans="1:12" x14ac:dyDescent="0.25">
      <c r="A20" s="72">
        <v>19</v>
      </c>
      <c r="B20" s="73" t="s">
        <v>123</v>
      </c>
      <c r="C20" s="74">
        <v>1200</v>
      </c>
      <c r="D20" s="75" t="s">
        <v>89</v>
      </c>
      <c r="E20" s="75" t="s">
        <v>90</v>
      </c>
      <c r="H20" s="72">
        <v>19</v>
      </c>
      <c r="I20" s="73" t="s">
        <v>124</v>
      </c>
      <c r="J20" s="74">
        <v>125</v>
      </c>
      <c r="K20" s="75" t="s">
        <v>89</v>
      </c>
      <c r="L20" s="75" t="s">
        <v>90</v>
      </c>
    </row>
    <row r="21" spans="1:12" x14ac:dyDescent="0.25">
      <c r="A21" s="72">
        <v>20</v>
      </c>
      <c r="B21" s="73" t="s">
        <v>125</v>
      </c>
      <c r="C21" s="74">
        <v>1350</v>
      </c>
      <c r="D21" s="75" t="s">
        <v>89</v>
      </c>
      <c r="E21" s="75" t="s">
        <v>90</v>
      </c>
      <c r="H21" s="72">
        <v>20</v>
      </c>
      <c r="I21" s="73" t="s">
        <v>126</v>
      </c>
      <c r="J21" s="74">
        <v>140</v>
      </c>
      <c r="K21" s="75" t="s">
        <v>89</v>
      </c>
      <c r="L21" s="75" t="s">
        <v>90</v>
      </c>
    </row>
    <row r="22" spans="1:12" x14ac:dyDescent="0.25">
      <c r="A22" s="72">
        <v>21</v>
      </c>
      <c r="B22" s="73" t="s">
        <v>127</v>
      </c>
      <c r="C22" s="74">
        <v>1500</v>
      </c>
      <c r="D22" s="75" t="s">
        <v>89</v>
      </c>
      <c r="E22" s="75" t="s">
        <v>90</v>
      </c>
      <c r="H22" s="72">
        <v>21</v>
      </c>
      <c r="I22" s="73" t="s">
        <v>128</v>
      </c>
      <c r="J22" s="74">
        <v>120</v>
      </c>
      <c r="K22" s="75" t="s">
        <v>89</v>
      </c>
      <c r="L22" s="75" t="s">
        <v>90</v>
      </c>
    </row>
    <row r="23" spans="1:12" x14ac:dyDescent="0.25">
      <c r="A23" s="72">
        <v>22</v>
      </c>
      <c r="B23" s="73" t="s">
        <v>129</v>
      </c>
      <c r="C23" s="74">
        <v>1750</v>
      </c>
      <c r="D23" s="75" t="s">
        <v>89</v>
      </c>
      <c r="E23" s="75" t="s">
        <v>90</v>
      </c>
      <c r="H23" s="106"/>
      <c r="I23" s="107"/>
      <c r="J23" s="107"/>
      <c r="K23" s="107"/>
      <c r="L23" s="108"/>
    </row>
    <row r="24" spans="1:12" x14ac:dyDescent="0.25">
      <c r="A24" s="72">
        <v>23</v>
      </c>
      <c r="B24" s="73" t="s">
        <v>130</v>
      </c>
      <c r="C24" s="74">
        <v>2300</v>
      </c>
      <c r="D24" s="75" t="s">
        <v>89</v>
      </c>
      <c r="E24" s="75" t="s">
        <v>90</v>
      </c>
    </row>
    <row r="25" spans="1:12" x14ac:dyDescent="0.25">
      <c r="A25" s="72">
        <v>24</v>
      </c>
      <c r="B25" s="73" t="s">
        <v>131</v>
      </c>
      <c r="C25" s="74">
        <v>130</v>
      </c>
      <c r="D25" s="75" t="s">
        <v>89</v>
      </c>
      <c r="E25" s="75" t="s">
        <v>90</v>
      </c>
    </row>
    <row r="26" spans="1:12" ht="15.75" x14ac:dyDescent="0.25">
      <c r="A26" s="72">
        <v>25</v>
      </c>
      <c r="B26" s="73" t="s">
        <v>132</v>
      </c>
      <c r="C26" s="74">
        <v>45</v>
      </c>
      <c r="D26" s="75" t="s">
        <v>89</v>
      </c>
      <c r="E26" s="75" t="s">
        <v>90</v>
      </c>
      <c r="H26" s="109" t="s">
        <v>133</v>
      </c>
      <c r="I26" s="109"/>
    </row>
    <row r="27" spans="1:12" ht="15.75" x14ac:dyDescent="0.25">
      <c r="A27" s="72">
        <v>26</v>
      </c>
      <c r="B27" s="73" t="s">
        <v>134</v>
      </c>
      <c r="C27" s="74">
        <v>60</v>
      </c>
      <c r="D27" s="75" t="s">
        <v>89</v>
      </c>
      <c r="E27" s="75" t="s">
        <v>90</v>
      </c>
      <c r="H27" s="76"/>
      <c r="I27" s="77" t="s">
        <v>135</v>
      </c>
    </row>
    <row r="28" spans="1:12" x14ac:dyDescent="0.25">
      <c r="A28" s="72">
        <v>27</v>
      </c>
      <c r="B28" s="73" t="s">
        <v>136</v>
      </c>
      <c r="C28" s="74">
        <v>70</v>
      </c>
      <c r="D28" s="75" t="s">
        <v>89</v>
      </c>
      <c r="E28" s="75" t="s">
        <v>90</v>
      </c>
    </row>
    <row r="29" spans="1:12" x14ac:dyDescent="0.25">
      <c r="A29" s="72">
        <v>28</v>
      </c>
      <c r="B29" s="73" t="s">
        <v>112</v>
      </c>
      <c r="C29" s="74">
        <v>80</v>
      </c>
      <c r="D29" s="75" t="s">
        <v>89</v>
      </c>
      <c r="E29" s="75" t="s">
        <v>90</v>
      </c>
    </row>
    <row r="30" spans="1:12" x14ac:dyDescent="0.25">
      <c r="A30" s="72">
        <v>29</v>
      </c>
      <c r="B30" s="73" t="s">
        <v>137</v>
      </c>
      <c r="C30" s="74">
        <v>105</v>
      </c>
      <c r="D30" s="75" t="s">
        <v>89</v>
      </c>
      <c r="E30" s="75" t="s">
        <v>90</v>
      </c>
    </row>
    <row r="31" spans="1:12" x14ac:dyDescent="0.25">
      <c r="A31" s="72">
        <v>30</v>
      </c>
      <c r="B31" s="73" t="s">
        <v>138</v>
      </c>
      <c r="C31" s="74">
        <v>350</v>
      </c>
      <c r="D31" s="75" t="s">
        <v>89</v>
      </c>
      <c r="E31" s="75" t="s">
        <v>90</v>
      </c>
    </row>
    <row r="32" spans="1:12" x14ac:dyDescent="0.25">
      <c r="A32" s="72">
        <v>31</v>
      </c>
      <c r="B32" s="73" t="s">
        <v>139</v>
      </c>
      <c r="C32" s="74">
        <v>45</v>
      </c>
      <c r="D32" s="75" t="s">
        <v>89</v>
      </c>
      <c r="E32" s="75" t="s">
        <v>90</v>
      </c>
    </row>
    <row r="33" spans="1:5" x14ac:dyDescent="0.25">
      <c r="A33" s="72">
        <v>32</v>
      </c>
      <c r="B33" s="73" t="s">
        <v>140</v>
      </c>
      <c r="C33" s="74">
        <v>60</v>
      </c>
      <c r="D33" s="75" t="s">
        <v>89</v>
      </c>
      <c r="E33" s="75" t="s">
        <v>90</v>
      </c>
    </row>
    <row r="34" spans="1:5" x14ac:dyDescent="0.25">
      <c r="A34" s="72">
        <v>33</v>
      </c>
      <c r="B34" s="73" t="s">
        <v>141</v>
      </c>
      <c r="C34" s="74">
        <v>74.75</v>
      </c>
      <c r="D34" s="75" t="s">
        <v>89</v>
      </c>
      <c r="E34" s="75" t="s">
        <v>90</v>
      </c>
    </row>
    <row r="35" spans="1:5" x14ac:dyDescent="0.25">
      <c r="A35" s="72">
        <v>34</v>
      </c>
      <c r="B35" s="73" t="s">
        <v>142</v>
      </c>
      <c r="C35" s="74">
        <v>90</v>
      </c>
      <c r="D35" s="75" t="s">
        <v>89</v>
      </c>
      <c r="E35" s="75" t="s">
        <v>90</v>
      </c>
    </row>
    <row r="36" spans="1:5" x14ac:dyDescent="0.25">
      <c r="A36" s="72">
        <v>35</v>
      </c>
      <c r="B36" s="73" t="s">
        <v>143</v>
      </c>
      <c r="C36" s="74">
        <v>105</v>
      </c>
      <c r="D36" s="75" t="s">
        <v>89</v>
      </c>
      <c r="E36" s="75" t="s">
        <v>90</v>
      </c>
    </row>
    <row r="37" spans="1:5" x14ac:dyDescent="0.25">
      <c r="A37" s="72">
        <v>36</v>
      </c>
      <c r="B37" s="73" t="s">
        <v>144</v>
      </c>
      <c r="C37" s="74">
        <v>149.5</v>
      </c>
      <c r="D37" s="75" t="s">
        <v>89</v>
      </c>
      <c r="E37" s="75" t="s">
        <v>90</v>
      </c>
    </row>
    <row r="38" spans="1:5" x14ac:dyDescent="0.25">
      <c r="A38" s="72">
        <v>37</v>
      </c>
      <c r="B38" s="73" t="s">
        <v>145</v>
      </c>
      <c r="C38" s="74">
        <v>220</v>
      </c>
      <c r="D38" s="75" t="s">
        <v>89</v>
      </c>
      <c r="E38" s="75" t="s">
        <v>90</v>
      </c>
    </row>
    <row r="39" spans="1:5" x14ac:dyDescent="0.25">
      <c r="A39" s="72">
        <v>38</v>
      </c>
      <c r="B39" s="73" t="s">
        <v>146</v>
      </c>
      <c r="C39" s="74">
        <v>264.5</v>
      </c>
      <c r="D39" s="75" t="s">
        <v>89</v>
      </c>
      <c r="E39" s="75" t="s">
        <v>90</v>
      </c>
    </row>
    <row r="40" spans="1:5" x14ac:dyDescent="0.25">
      <c r="A40" s="72">
        <v>39</v>
      </c>
      <c r="B40" s="73" t="s">
        <v>128</v>
      </c>
      <c r="C40" s="74">
        <v>80</v>
      </c>
      <c r="D40" s="75" t="s">
        <v>89</v>
      </c>
      <c r="E40" s="75" t="s">
        <v>90</v>
      </c>
    </row>
    <row r="41" spans="1:5" x14ac:dyDescent="0.25">
      <c r="A41" s="72">
        <v>40</v>
      </c>
      <c r="B41" s="73" t="s">
        <v>147</v>
      </c>
      <c r="C41" s="74">
        <v>92</v>
      </c>
      <c r="D41" s="75" t="s">
        <v>89</v>
      </c>
      <c r="E41" s="75" t="s">
        <v>90</v>
      </c>
    </row>
    <row r="42" spans="1:5" x14ac:dyDescent="0.25">
      <c r="A42" s="72">
        <v>41</v>
      </c>
      <c r="B42" s="73" t="s">
        <v>148</v>
      </c>
      <c r="C42" s="74">
        <v>114.99999999999999</v>
      </c>
      <c r="D42" s="75" t="s">
        <v>89</v>
      </c>
      <c r="E42" s="75" t="s">
        <v>90</v>
      </c>
    </row>
    <row r="43" spans="1:5" x14ac:dyDescent="0.25">
      <c r="A43" s="72">
        <v>42</v>
      </c>
      <c r="B43" s="73" t="s">
        <v>149</v>
      </c>
      <c r="C43" s="74">
        <v>149.5</v>
      </c>
      <c r="D43" s="75" t="s">
        <v>89</v>
      </c>
      <c r="E43" s="75" t="s">
        <v>90</v>
      </c>
    </row>
    <row r="44" spans="1:5" x14ac:dyDescent="0.25">
      <c r="A44" s="72">
        <v>43</v>
      </c>
      <c r="B44" s="73" t="s">
        <v>150</v>
      </c>
      <c r="C44" s="74">
        <v>175</v>
      </c>
      <c r="D44" s="75" t="s">
        <v>89</v>
      </c>
      <c r="E44" s="75" t="s">
        <v>90</v>
      </c>
    </row>
    <row r="45" spans="1:5" x14ac:dyDescent="0.25">
      <c r="A45" s="72">
        <v>44</v>
      </c>
      <c r="B45" s="73" t="s">
        <v>151</v>
      </c>
      <c r="C45" s="74">
        <v>200</v>
      </c>
      <c r="D45" s="75" t="s">
        <v>89</v>
      </c>
      <c r="E45" s="75" t="s">
        <v>90</v>
      </c>
    </row>
    <row r="46" spans="1:5" x14ac:dyDescent="0.25">
      <c r="A46" s="72">
        <v>45</v>
      </c>
      <c r="B46" s="73" t="s">
        <v>152</v>
      </c>
      <c r="C46" s="74">
        <v>229.99999999999997</v>
      </c>
      <c r="D46" s="75" t="s">
        <v>89</v>
      </c>
      <c r="E46" s="75" t="s">
        <v>90</v>
      </c>
    </row>
    <row r="47" spans="1:5" x14ac:dyDescent="0.25">
      <c r="A47" s="72">
        <v>46</v>
      </c>
      <c r="B47" s="73" t="s">
        <v>153</v>
      </c>
      <c r="C47" s="74">
        <v>300</v>
      </c>
      <c r="D47" s="75" t="s">
        <v>89</v>
      </c>
      <c r="E47" s="75" t="s">
        <v>90</v>
      </c>
    </row>
    <row r="48" spans="1:5" x14ac:dyDescent="0.25">
      <c r="A48" s="72">
        <v>47</v>
      </c>
      <c r="B48" s="73" t="s">
        <v>154</v>
      </c>
      <c r="C48" s="74">
        <v>360</v>
      </c>
      <c r="D48" s="75" t="s">
        <v>89</v>
      </c>
      <c r="E48" s="75" t="s">
        <v>90</v>
      </c>
    </row>
    <row r="49" spans="1:5" x14ac:dyDescent="0.25">
      <c r="A49" s="106"/>
      <c r="B49" s="107"/>
      <c r="C49" s="107"/>
      <c r="D49" s="107"/>
      <c r="E49" s="108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2025-10-10T10:57:27Z</dcterms:modified>
</cp:coreProperties>
</file>