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4" i="1" l="1"/>
  <c r="G315" i="1" l="1"/>
  <c r="G339" i="1" l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35" i="1"/>
  <c r="G336" i="1"/>
  <c r="G90" i="1" l="1"/>
  <c r="G91" i="1"/>
  <c r="G92" i="1"/>
  <c r="G381" i="1"/>
  <c r="G317" i="1"/>
  <c r="G318" i="1"/>
  <c r="G306" i="1"/>
  <c r="G290" i="1"/>
  <c r="G374" i="1" l="1"/>
  <c r="G356" i="1" l="1"/>
  <c r="G134" i="1" l="1"/>
  <c r="G395" i="1" l="1"/>
  <c r="G396" i="1" l="1"/>
  <c r="G371" i="1"/>
  <c r="G372" i="1"/>
  <c r="G373" i="1"/>
  <c r="G375" i="1"/>
  <c r="G376" i="1"/>
  <c r="G377" i="1"/>
  <c r="G378" i="1"/>
  <c r="G379" i="1"/>
  <c r="G380" i="1"/>
  <c r="G382" i="1"/>
  <c r="G383" i="1"/>
  <c r="G384" i="1"/>
  <c r="G385" i="1"/>
  <c r="G386" i="1"/>
  <c r="G387" i="1"/>
  <c r="G252" i="1"/>
  <c r="G146" i="1"/>
  <c r="G147" i="1"/>
  <c r="G289" i="1" l="1"/>
  <c r="G359" i="1" l="1"/>
  <c r="G360" i="1"/>
  <c r="G361" i="1"/>
  <c r="G362" i="1"/>
  <c r="G332" i="1"/>
  <c r="G137" i="1"/>
  <c r="G138" i="1"/>
  <c r="G139" i="1"/>
  <c r="G310" i="1" l="1"/>
  <c r="G311" i="1"/>
  <c r="G312" i="1"/>
  <c r="G262" i="1"/>
  <c r="G401" i="1" l="1"/>
  <c r="G402" i="1"/>
  <c r="G403" i="1"/>
  <c r="G404" i="1"/>
  <c r="G152" i="1" l="1"/>
  <c r="G287" i="1" l="1"/>
  <c r="G246" i="1"/>
  <c r="G247" i="1"/>
  <c r="G248" i="1"/>
  <c r="G249" i="1"/>
  <c r="G250" i="1"/>
  <c r="G251" i="1"/>
  <c r="G253" i="1"/>
  <c r="G216" i="1"/>
  <c r="G214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130" i="1"/>
  <c r="G120" i="1"/>
  <c r="G121" i="1"/>
  <c r="G122" i="1"/>
  <c r="G215" i="1" l="1"/>
  <c r="G118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33" i="1" l="1"/>
  <c r="G334" i="1"/>
  <c r="G113" i="1"/>
  <c r="G93" i="1"/>
  <c r="G85" i="1" l="1"/>
  <c r="G320" i="1" l="1"/>
  <c r="G71" i="1"/>
  <c r="G140" i="1" l="1"/>
  <c r="G62" i="1"/>
  <c r="G31" i="1"/>
  <c r="G15" i="1"/>
  <c r="G316" i="1" l="1"/>
  <c r="G405" i="1" l="1"/>
  <c r="G390" i="1" l="1"/>
  <c r="G391" i="1"/>
  <c r="G392" i="1"/>
  <c r="G393" i="1"/>
  <c r="G394" i="1"/>
  <c r="G397" i="1"/>
  <c r="G308" i="1"/>
  <c r="G309" i="1"/>
  <c r="G313" i="1"/>
  <c r="G319" i="1"/>
  <c r="G321" i="1"/>
  <c r="G322" i="1"/>
  <c r="G323" i="1"/>
  <c r="G324" i="1"/>
  <c r="G325" i="1"/>
  <c r="G326" i="1"/>
  <c r="G327" i="1"/>
  <c r="G328" i="1"/>
  <c r="G329" i="1"/>
  <c r="G330" i="1"/>
  <c r="G307" i="1"/>
  <c r="G288" i="1"/>
  <c r="G291" i="1"/>
  <c r="G292" i="1"/>
  <c r="G293" i="1"/>
  <c r="G294" i="1"/>
  <c r="G295" i="1"/>
  <c r="G296" i="1"/>
  <c r="G297" i="1"/>
  <c r="G265" i="1"/>
  <c r="G266" i="1"/>
  <c r="G267" i="1"/>
  <c r="G268" i="1"/>
  <c r="G269" i="1"/>
  <c r="G270" i="1"/>
  <c r="G271" i="1"/>
  <c r="G254" i="1"/>
  <c r="G255" i="1"/>
  <c r="G256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206" i="1"/>
  <c r="G207" i="1"/>
  <c r="G208" i="1"/>
  <c r="G209" i="1"/>
  <c r="G210" i="1"/>
  <c r="G211" i="1"/>
  <c r="G212" i="1"/>
  <c r="G213" i="1"/>
  <c r="G217" i="1"/>
  <c r="G219" i="1"/>
  <c r="G218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57" i="1"/>
  <c r="G258" i="1"/>
  <c r="G259" i="1"/>
  <c r="G260" i="1"/>
  <c r="G261" i="1"/>
  <c r="G263" i="1"/>
  <c r="G264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8" i="1"/>
  <c r="G299" i="1"/>
  <c r="G300" i="1"/>
  <c r="G301" i="1"/>
  <c r="G302" i="1"/>
  <c r="G303" i="1"/>
  <c r="G304" i="1"/>
  <c r="G305" i="1"/>
  <c r="G331" i="1"/>
  <c r="G337" i="1"/>
  <c r="G338" i="1"/>
  <c r="G352" i="1"/>
  <c r="G353" i="1"/>
  <c r="G354" i="1"/>
  <c r="G355" i="1"/>
  <c r="G357" i="1"/>
  <c r="G358" i="1"/>
  <c r="G363" i="1"/>
  <c r="G364" i="1"/>
  <c r="G365" i="1"/>
  <c r="G366" i="1"/>
  <c r="G367" i="1"/>
  <c r="G368" i="1"/>
  <c r="G369" i="1"/>
  <c r="G370" i="1"/>
  <c r="G388" i="1"/>
  <c r="G389" i="1"/>
  <c r="G158" i="1"/>
  <c r="G115" i="1"/>
  <c r="G87" i="1"/>
  <c r="G88" i="1"/>
  <c r="G89" i="1"/>
  <c r="G117" i="1" l="1"/>
  <c r="G143" i="1" l="1"/>
  <c r="G123" i="1"/>
  <c r="G151" i="1" l="1"/>
  <c r="G145" i="1" l="1"/>
  <c r="G148" i="1"/>
  <c r="G149" i="1"/>
  <c r="G150" i="1"/>
  <c r="G153" i="1"/>
  <c r="G33" i="1"/>
  <c r="G34" i="1"/>
  <c r="G35" i="1"/>
  <c r="G36" i="1"/>
  <c r="G37" i="1"/>
  <c r="G38" i="1"/>
  <c r="G399" i="1" l="1"/>
  <c r="G400" i="1"/>
  <c r="G114" i="1" l="1"/>
  <c r="G83" i="1"/>
  <c r="G32" i="1"/>
  <c r="G110" i="1" l="1"/>
  <c r="G14" i="1"/>
  <c r="G39" i="1"/>
  <c r="G107" i="1" l="1"/>
  <c r="G106" i="1" l="1"/>
  <c r="G97" i="1"/>
  <c r="G141" i="1" l="1"/>
  <c r="G95" i="1"/>
  <c r="G67" i="1"/>
  <c r="G132" i="1" l="1"/>
  <c r="G144" i="1"/>
  <c r="G127" i="1" l="1"/>
  <c r="G128" i="1"/>
  <c r="G129" i="1"/>
  <c r="G105" i="1"/>
  <c r="G108" i="1"/>
  <c r="G109" i="1"/>
  <c r="G111" i="1"/>
  <c r="G112" i="1"/>
  <c r="G116" i="1"/>
  <c r="G126" i="1"/>
  <c r="G94" i="1"/>
  <c r="G57" i="1"/>
  <c r="G131" i="1" l="1"/>
  <c r="G133" i="1"/>
  <c r="G135" i="1"/>
  <c r="G136" i="1"/>
  <c r="G142" i="1"/>
  <c r="G98" i="1"/>
  <c r="G47" i="1" l="1"/>
  <c r="G40" i="1"/>
  <c r="G41" i="1"/>
  <c r="G42" i="1"/>
  <c r="G43" i="1"/>
  <c r="G79" i="1" l="1"/>
  <c r="G156" i="1" l="1"/>
  <c r="G96" i="1" l="1"/>
  <c r="G99" i="1"/>
  <c r="G100" i="1"/>
  <c r="G101" i="1"/>
  <c r="G102" i="1"/>
  <c r="G103" i="1"/>
  <c r="G104" i="1"/>
  <c r="G124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6" i="1"/>
  <c r="G119" i="1"/>
  <c r="G125" i="1"/>
  <c r="G154" i="1"/>
  <c r="G155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13" i="1" l="1"/>
  <c r="G414" i="1"/>
  <c r="G409" i="1"/>
  <c r="G410" i="1"/>
  <c r="G408" i="1"/>
  <c r="G407" i="1"/>
  <c r="G9" i="1" l="1"/>
  <c r="G54" i="1" l="1"/>
  <c r="G55" i="1"/>
  <c r="G56" i="1"/>
  <c r="G58" i="1"/>
  <c r="G415" i="1" l="1"/>
  <c r="G406" i="1" l="1"/>
  <c r="G411" i="1"/>
  <c r="G412" i="1"/>
  <c r="G417" i="1"/>
  <c r="G418" i="1"/>
  <c r="G419" i="1"/>
  <c r="G422" i="1"/>
  <c r="G424" i="1"/>
  <c r="G425" i="1"/>
</calcChain>
</file>

<file path=xl/sharedStrings.xml><?xml version="1.0" encoding="utf-8"?>
<sst xmlns="http://schemas.openxmlformats.org/spreadsheetml/2006/main" count="850" uniqueCount="553">
  <si>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</si>
  <si>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</si>
  <si>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</si>
  <si>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</si>
  <si>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</si>
  <si>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</si>
  <si>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</si>
  <si>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</si>
  <si>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</si>
  <si>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</si>
  <si>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</si>
  <si>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</si>
  <si>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</si>
  <si>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</si>
  <si>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</si>
  <si>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</si>
  <si>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</si>
  <si>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</si>
  <si>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</si>
  <si>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</si>
  <si>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</si>
  <si>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</si>
  <si>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</si>
  <si>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</si>
  <si>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</si>
  <si>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</si>
  <si>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</si>
  <si>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</si>
  <si>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</si>
  <si>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</si>
  <si>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</si>
  <si>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</si>
  <si>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</si>
  <si>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</si>
  <si>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</si>
  <si>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</si>
  <si>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</si>
  <si>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</si>
  <si>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</si>
  <si>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</si>
  <si>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</si>
  <si>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</si>
  <si>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</si>
  <si>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</si>
  <si>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</si>
  <si>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</si>
  <si>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</si>
  <si>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</si>
  <si>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</si>
  <si>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</si>
  <si>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</si>
  <si>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</si>
  <si>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</si>
  <si>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</si>
  <si>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</si>
  <si>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</si>
  <si>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</si>
  <si>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</si>
  <si>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</si>
  <si>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</si>
  <si>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</si>
  <si>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</si>
  <si>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</si>
  <si>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</si>
  <si>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</si>
  <si>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</si>
  <si>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</si>
  <si>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</si>
  <si>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</si>
  <si>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</si>
  <si>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</si>
  <si>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</si>
  <si>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</si>
  <si>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</si>
  <si>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</si>
  <si>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</si>
  <si>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</si>
  <si>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</si>
  <si>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</si>
  <si>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</si>
  <si>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</si>
  <si>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</si>
  <si>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</si>
  <si>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</si>
  <si>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</si>
  <si>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</si>
  <si>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</si>
  <si>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</si>
  <si>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</si>
  <si>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</si>
  <si>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</si>
  <si>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</si>
  <si>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</si>
  <si>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</si>
  <si>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</si>
  <si>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</si>
  <si>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</si>
  <si>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</si>
  <si>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</si>
  <si>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</si>
  <si>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</si>
  <si>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</si>
  <si>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</si>
  <si>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</si>
  <si>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</si>
  <si>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</si>
  <si>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</si>
  <si>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</si>
  <si>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</si>
  <si>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</si>
  <si>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</si>
  <si>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</si>
  <si>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</si>
  <si>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</si>
  <si>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</si>
  <si>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</si>
  <si>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</si>
  <si>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</si>
  <si>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</si>
  <si>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</si>
  <si>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</si>
  <si>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</si>
  <si>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</si>
  <si>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</si>
  <si>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</si>
  <si>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</si>
  <si>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</si>
  <si>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</si>
  <si>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</si>
  <si>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</si>
  <si>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</si>
  <si>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</si>
  <si>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</si>
  <si>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</si>
  <si>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</si>
  <si>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</si>
  <si>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</si>
  <si>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</si>
  <si>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</si>
  <si>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</si>
  <si>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</si>
  <si>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</si>
  <si>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</si>
  <si>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</si>
  <si>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</si>
  <si>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</si>
  <si>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</si>
  <si>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</si>
  <si>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</si>
  <si>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</si>
  <si>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</si>
  <si>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</si>
  <si>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</si>
  <si>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</si>
  <si>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</si>
  <si>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</si>
  <si>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</si>
  <si>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</si>
  <si>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</si>
  <si>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</si>
  <si>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</si>
  <si>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</si>
  <si>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</si>
  <si>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</si>
  <si>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</si>
  <si>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</si>
  <si>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</si>
  <si>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</si>
  <si>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</si>
  <si>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</si>
  <si>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</si>
  <si>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</si>
  <si>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</si>
  <si>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</si>
  <si>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</si>
  <si>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</si>
  <si>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</si>
  <si>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</si>
  <si>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</si>
  <si>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</si>
  <si>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</si>
  <si>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</si>
  <si>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</si>
  <si>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</si>
  <si>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</si>
  <si>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</si>
  <si>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</si>
  <si>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</si>
  <si>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</si>
  <si>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</si>
  <si>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</si>
  <si>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</si>
  <si>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</si>
  <si>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</si>
  <si>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</si>
  <si>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</si>
  <si>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</si>
  <si>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</si>
  <si>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</si>
  <si>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</si>
  <si>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</si>
  <si>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</si>
  <si>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</si>
  <si>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</si>
  <si>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</si>
  <si>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</si>
  <si>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</si>
  <si>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</si>
  <si>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</si>
  <si>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</si>
  <si>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</si>
  <si>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</si>
  <si>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</si>
  <si>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</si>
  <si>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</si>
  <si>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</si>
  <si>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</si>
  <si>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</si>
  <si>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</si>
  <si>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</si>
  <si>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</si>
  <si>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</si>
  <si>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</si>
  <si>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</si>
  <si>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</si>
  <si>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</si>
  <si>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</si>
  <si>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</si>
  <si>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</si>
  <si>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</si>
  <si>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</si>
  <si>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</si>
  <si>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</si>
  <si>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</si>
  <si>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</si>
  <si>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</si>
  <si>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</si>
  <si>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</si>
  <si>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</si>
  <si>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</si>
  <si>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</si>
  <si>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</si>
  <si>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</si>
  <si>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</si>
  <si>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</si>
  <si>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</si>
  <si>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</si>
  <si>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</si>
  <si>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</si>
  <si>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</si>
  <si>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</si>
  <si>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</si>
  <si>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</si>
  <si>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</si>
  <si>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</si>
  <si>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</si>
  <si>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</si>
  <si>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</si>
  <si>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</si>
  <si>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</si>
  <si>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</si>
  <si>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</si>
  <si>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8732-78  3шт-6м + 443шт-12,2-13,2м</t>
  </si>
  <si>
    <t>ГОСТ 10705-80 7,68+7,7+7,78+7,83+7,66+7,75+7,6+7,35+7,75м</t>
  </si>
  <si>
    <t>ГОСТ 3262-75 оцинк. 2шт-6м</t>
  </si>
  <si>
    <t>ГОСТ 10706-76 3шт тип шва 3 11,73м</t>
  </si>
  <si>
    <t>ГОСТ 10705-80 10,2м</t>
  </si>
  <si>
    <t>ГОСТ 10705-80 м/ш 11,67м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</si>
  <si>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</si>
  <si>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</si>
  <si>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</si>
  <si>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</si>
  <si>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</si>
  <si>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</si>
  <si>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</si>
  <si>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</si>
  <si>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</si>
  <si>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</si>
  <si>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</si>
  <si>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</si>
  <si>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</si>
  <si>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</si>
  <si>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</si>
  <si>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</si>
  <si>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</si>
  <si>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</si>
  <si>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</si>
  <si>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</si>
  <si>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</si>
  <si>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</si>
  <si>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</si>
  <si>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</si>
  <si>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</si>
  <si>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</si>
  <si>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</si>
  <si>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</si>
  <si>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</si>
  <si>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</si>
  <si>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</si>
  <si>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</si>
  <si>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</si>
  <si>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</si>
  <si>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</si>
  <si>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</si>
  <si>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</si>
  <si>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</si>
  <si>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</si>
  <si>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</si>
  <si>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</si>
  <si>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</si>
  <si>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</si>
  <si>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</si>
  <si>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</si>
  <si>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</si>
  <si>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</si>
  <si>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 1  6шт - 12,03-12,04м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</si>
  <si>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</si>
  <si>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</si>
  <si>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</si>
  <si>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</si>
  <si>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</si>
  <si>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</si>
  <si>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</si>
  <si>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</si>
  <si>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</si>
  <si>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</si>
  <si>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</si>
  <si>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</si>
  <si>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</si>
  <si>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</si>
  <si>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</si>
  <si>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</si>
  <si>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</si>
  <si>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</si>
  <si>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</si>
  <si>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</si>
  <si>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</si>
  <si>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</si>
  <si>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</si>
  <si>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</si>
  <si>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</si>
  <si>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</si>
  <si>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</si>
  <si>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</si>
  <si>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</si>
  <si>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</si>
  <si>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</si>
  <si>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</si>
  <si>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</si>
  <si>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</si>
  <si>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</si>
  <si>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</si>
  <si>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</si>
  <si>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</si>
  <si>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</si>
  <si>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</si>
  <si>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</si>
  <si>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</si>
  <si>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</si>
  <si>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</si>
  <si>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</si>
  <si>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</si>
  <si>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</si>
  <si>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</si>
  <si>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</si>
  <si>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</si>
  <si>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</si>
  <si>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</si>
  <si>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</si>
  <si>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</si>
  <si>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</si>
  <si>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</si>
  <si>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</si>
  <si>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</si>
  <si>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</si>
  <si>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</si>
  <si>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</si>
  <si>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</si>
  <si>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</si>
  <si>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</si>
  <si>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</si>
  <si>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</si>
  <si>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</si>
  <si>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</si>
  <si>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</si>
  <si>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</si>
  <si>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</si>
  <si>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</si>
  <si>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</si>
  <si>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</si>
  <si>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</si>
  <si>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</si>
  <si>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</si>
  <si>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</si>
  <si>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</si>
  <si>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</si>
  <si>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</si>
  <si>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</si>
  <si>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</si>
  <si>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</si>
  <si>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</si>
  <si>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</si>
  <si>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</si>
  <si>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</si>
  <si>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</si>
  <si>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</si>
  <si>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</si>
  <si>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</si>
  <si>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</si>
  <si>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</si>
  <si>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</si>
  <si>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</si>
  <si>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</si>
  <si>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</si>
  <si>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</si>
  <si>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</si>
  <si>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</si>
  <si>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</si>
  <si>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</si>
  <si>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9,91м СТЗ</t>
  </si>
  <si>
    <t>ГОСТ 8732-78 7,27+8,62+1,34м</t>
  </si>
  <si>
    <t>30Б2</t>
  </si>
  <si>
    <t xml:space="preserve"> 12м-7шт</t>
  </si>
  <si>
    <t>3СП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</si>
  <si>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</si>
  <si>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15шт 11,7-11,85м</t>
  </si>
  <si>
    <t>ГОСТ 3262-75  8,1м-4шт</t>
  </si>
  <si>
    <t>ГОСТ 3262-75 оцинк. 7,8м-6шт</t>
  </si>
  <si>
    <t>ГОСТ 10705-80 4шт-12м</t>
  </si>
  <si>
    <t>ГОСТ 10705-80 м/ш 11,5м</t>
  </si>
  <si>
    <t>ГОСТ 8732-78 8,44+9,98+11,87м</t>
  </si>
  <si>
    <t>ГОСТ 8732-78  11,45м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</si>
  <si>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</si>
  <si>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</si>
  <si>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</si>
  <si>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</si>
  <si>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</si>
  <si>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</si>
  <si>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</si>
  <si>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</si>
  <si>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</si>
  <si>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</si>
  <si>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 6,1м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</si>
  <si>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</si>
  <si>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</si>
  <si>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</si>
  <si>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</si>
  <si>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</si>
  <si>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</si>
  <si>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</si>
  <si>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</si>
  <si>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</si>
  <si>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</si>
  <si>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</si>
  <si>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</si>
  <si>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</si>
  <si>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11,8+12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</si>
  <si>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</si>
  <si>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</si>
  <si>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</si>
  <si>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</si>
  <si>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</si>
  <si>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</si>
  <si>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</si>
  <si>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</si>
  <si>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</si>
  <si>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</si>
  <si>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</si>
  <si>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</si>
  <si>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</si>
  <si>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</si>
  <si>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</si>
  <si>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</si>
  <si>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</si>
  <si>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8732-78   11,05+11,18+11,4м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</si>
  <si>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</si>
  <si>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</si>
  <si>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</si>
  <si>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</si>
  <si>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</si>
  <si>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</si>
  <si>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</si>
  <si>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</si>
  <si>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</si>
  <si>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13шт  10,05-11,89м</t>
  </si>
  <si>
    <t>ГОСТ 8732-78 11,79м</t>
  </si>
  <si>
    <t>ГОСТ 8732-78 2,86м</t>
  </si>
  <si>
    <t>ГОСТ 8732-78 11,27+11,16+5,48м</t>
  </si>
  <si>
    <t>ГОСТ 8732-78 31шт 10,65-11,87м</t>
  </si>
  <si>
    <t>ГОСТ 8734-75 90шт-11,3м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</si>
  <si>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</si>
  <si>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</si>
  <si>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</si>
  <si>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</si>
  <si>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</si>
  <si>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</si>
  <si>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</si>
  <si>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</si>
  <si>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</si>
  <si>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</si>
  <si>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</si>
  <si>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>ГОСТ 8732-78 5,15-12,83м 20шт</t>
  </si>
  <si>
    <t>ГОСТ 8732-78 2,2+5,9м</t>
  </si>
  <si>
    <t xml:space="preserve">ГОСТ 10706-76 </t>
  </si>
  <si>
    <t>ГОСТ10705-91 оцинк. 7шт 7,8м</t>
  </si>
  <si>
    <t>ГОСТ 8732-78 55шт 10,86-12,86м</t>
  </si>
  <si>
    <t>ГОСТ 8732-78  21шт 11,03-12,32м</t>
  </si>
  <si>
    <t>ГОСТ 8732-78 10,98м</t>
  </si>
  <si>
    <t>ГОСТ 8732-78 8,47м</t>
  </si>
  <si>
    <t>ГОСТ 8734-75 24шт 6-12м</t>
  </si>
  <si>
    <t>ГОСТ 10705-80 4м</t>
  </si>
  <si>
    <t>ГОСТ 10705-80 4+12м</t>
  </si>
  <si>
    <t>ГОСТ 8732-78 17шт-12м</t>
  </si>
  <si>
    <t>ГОСТ 8732-78  11,73+11,67+11,68+11,63+11,57+10,48+10,77м</t>
  </si>
  <si>
    <t>ГОСТ 8732-78  11,72+11+11,85+11,19+11,66м</t>
  </si>
  <si>
    <t>ГОСТ 8732-78  9,95+9,78+9,7+9,6+8,66м</t>
  </si>
  <si>
    <t>ГОСТ 8732-78 13шт 9,27-12,06м</t>
  </si>
  <si>
    <t>К52/09Г2С</t>
  </si>
  <si>
    <t>ГОСТ 10705-80 23шт 10,07-12,03м</t>
  </si>
  <si>
    <t>ТУ 14-3Р-55-2001 15шт 6,23-6,97м</t>
  </si>
  <si>
    <t>ГОСТ 8732-78 42шт 9,72-12,04м</t>
  </si>
  <si>
    <t>ГОСТ 8732-78 11,77+11,82+11,85м</t>
  </si>
  <si>
    <t>ГОСТ 8732-78 10,34м</t>
  </si>
  <si>
    <t xml:space="preserve">ГОСТ 8732-78  20шт 10,34-11,79м </t>
  </si>
  <si>
    <t>ГОСТ 8732-78 11,91м</t>
  </si>
  <si>
    <t>ГОСТ 8732-78 38шт 6,12-10,77м</t>
  </si>
  <si>
    <t>ГОСТ 8732-78 24шт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</si>
  <si>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</si>
  <si>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</si>
  <si>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</si>
  <si>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</si>
  <si>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</si>
  <si>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9,5+11,78м</t>
  </si>
  <si>
    <t>ГОСТ 8732-78 35шт 9-11,96м</t>
  </si>
  <si>
    <t>ГОСТ 8732-78 6,07-3шт+11,05м</t>
  </si>
  <si>
    <t>ГОСТ 8734-75 10шт</t>
  </si>
  <si>
    <t>ГОСТ 8732-78 ТМК ВТЗ 14шт 10,34-11,33м</t>
  </si>
  <si>
    <t>ТУ 14 3Р-167-2019 43шт 11-11,78м</t>
  </si>
  <si>
    <t>ГОСТ 8732-78 11,1м</t>
  </si>
  <si>
    <t>ГОСТ 8732-78 188шт 7,9-8,9м</t>
  </si>
  <si>
    <t>ГОСТ 8732-78 71 шт 6,08-11,3м</t>
  </si>
  <si>
    <t>ГОСТ 8732-78 9,8м</t>
  </si>
  <si>
    <t>ГОСТ 8732-78 5,45м</t>
  </si>
  <si>
    <t>ГОСТ 8732-78 12шт 7,99-8,95м</t>
  </si>
  <si>
    <t>ГОСТ 8732-78 9,86+9+9,8+9,64м</t>
  </si>
  <si>
    <t>ГОСТ 8732-78  43шт 11,47-11,79м</t>
  </si>
  <si>
    <t>09Г2с</t>
  </si>
  <si>
    <t>ГОСТ 8732-78 7шт 11,73-11,9м</t>
  </si>
  <si>
    <t>ГОСТ 8732-78 10,35м</t>
  </si>
  <si>
    <t>ГОСТ 8734-75 15шт 9,63-11,39м</t>
  </si>
  <si>
    <t>ГОСТ 8732-78 11,28+11,32м</t>
  </si>
  <si>
    <t>ПРАЙС-ЛИСТ от 06.11.2025</t>
  </si>
  <si>
    <t>ГОСТ 8732-78 48шт 9,42-10,92м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</si>
</sst>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3"/>
  <sheetViews>
    <sheetView tabSelected="1" topLeftCell="A298" zoomScale="120" zoomScaleNormal="120" workbookViewId="0">
      <selection activeCell="G313" sqref="G313:G314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551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69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70</v>
      </c>
      <c r="D4" s="102"/>
      <c r="E4" s="102"/>
      <c r="F4" s="102"/>
      <c r="G4" s="102"/>
    </row>
    <row r="5" spans="1:28" ht="15.75" customHeight="1" x14ac:dyDescent="0.25">
      <c r="A5" s="100" t="s">
        <v>322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221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251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439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66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326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72</v>
      </c>
      <c r="B15" s="17">
        <v>2.5</v>
      </c>
      <c r="C15" s="10" t="s">
        <v>337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72</v>
      </c>
      <c r="B16" s="17">
        <v>2.8</v>
      </c>
      <c r="C16" s="10" t="s">
        <v>434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72</v>
      </c>
      <c r="B17" s="17">
        <v>2.8</v>
      </c>
      <c r="C17" s="10" t="s">
        <v>475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2.8</v>
      </c>
      <c r="C18" s="10" t="s">
        <v>389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59</v>
      </c>
      <c r="B19" s="17">
        <v>2.8</v>
      </c>
      <c r="C19" s="10" t="s">
        <v>212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72</v>
      </c>
      <c r="B22" s="17">
        <v>2.8</v>
      </c>
      <c r="C22" s="10" t="s">
        <v>222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258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72</v>
      </c>
      <c r="B24" s="17">
        <v>2.8</v>
      </c>
      <c r="C24" s="10" t="s">
        <v>259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72</v>
      </c>
      <c r="B25" s="17">
        <v>2.8</v>
      </c>
      <c r="C25" s="10" t="s">
        <v>264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72</v>
      </c>
      <c r="B26" s="17">
        <v>3.2</v>
      </c>
      <c r="C26" s="10" t="s">
        <v>438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72</v>
      </c>
      <c r="B27" s="18">
        <v>3.2</v>
      </c>
      <c r="C27" s="9" t="s">
        <v>445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491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437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327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184</v>
      </c>
      <c r="B31" s="18">
        <v>2.8</v>
      </c>
      <c r="C31" s="9" t="s">
        <v>436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184</v>
      </c>
      <c r="B32" s="18">
        <v>3.2</v>
      </c>
      <c r="C32" s="9" t="s">
        <v>277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427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314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278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279</v>
      </c>
      <c r="B36" s="18">
        <v>3</v>
      </c>
      <c r="C36" s="9" t="s">
        <v>338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279</v>
      </c>
      <c r="B37" s="18">
        <v>3.5</v>
      </c>
      <c r="C37" s="9" t="s">
        <v>350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73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398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395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280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269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332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225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394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241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281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225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73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504</v>
      </c>
      <c r="D50" s="18">
        <v>20</v>
      </c>
      <c r="E50" s="34">
        <v>0.79800000000000004</v>
      </c>
      <c r="F50" s="27">
        <v>87000</v>
      </c>
      <c r="G50" s="28">
        <f t="shared" si="0"/>
        <v>69426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369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226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3" t="s">
        <v>60</v>
      </c>
      <c r="B53" s="94"/>
      <c r="C53" s="94"/>
      <c r="D53" s="94"/>
      <c r="E53" s="94"/>
      <c r="F53" s="94"/>
      <c r="G53" s="95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61</v>
      </c>
      <c r="B54" s="18">
        <v>1.5</v>
      </c>
      <c r="C54" s="9" t="s">
        <v>62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61</v>
      </c>
      <c r="B55" s="18">
        <v>2.5</v>
      </c>
      <c r="C55" s="9" t="s">
        <v>165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63</v>
      </c>
      <c r="B56" s="18">
        <v>2</v>
      </c>
      <c r="C56" s="9" t="s">
        <v>257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292</v>
      </c>
      <c r="B57" s="18">
        <v>4</v>
      </c>
      <c r="C57" s="9" t="s">
        <v>293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64</v>
      </c>
      <c r="B58" s="18">
        <v>6</v>
      </c>
      <c r="C58" s="9" t="s">
        <v>62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3"/>
      <c r="B59" s="94"/>
      <c r="C59" s="94"/>
      <c r="D59" s="94"/>
      <c r="E59" s="94"/>
      <c r="F59" s="94"/>
      <c r="G59" s="95"/>
      <c r="H59" s="92"/>
      <c r="I59" s="92"/>
      <c r="J59" s="92"/>
      <c r="K59" s="92"/>
      <c r="L59" s="92"/>
      <c r="M59" s="92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3" t="s">
        <v>14</v>
      </c>
      <c r="B60" s="94"/>
      <c r="C60" s="94"/>
      <c r="D60" s="94"/>
      <c r="E60" s="94"/>
      <c r="F60" s="94"/>
      <c r="G60" s="95"/>
      <c r="H60" s="92"/>
      <c r="I60" s="92"/>
      <c r="J60" s="92"/>
      <c r="K60" s="92"/>
      <c r="L60" s="92"/>
      <c r="M60" s="92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72</v>
      </c>
      <c r="B61" s="18">
        <v>2.5</v>
      </c>
      <c r="C61" s="11" t="s">
        <v>349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72</v>
      </c>
      <c r="B62" s="18">
        <v>2.5</v>
      </c>
      <c r="C62" s="11" t="s">
        <v>414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7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166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426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217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184</v>
      </c>
      <c r="B67" s="18">
        <v>3.2</v>
      </c>
      <c r="C67" s="11" t="s">
        <v>304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154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184</v>
      </c>
      <c r="B69" s="18">
        <v>3.2</v>
      </c>
      <c r="C69" s="9" t="s">
        <v>185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279</v>
      </c>
      <c r="B71" s="18">
        <v>3</v>
      </c>
      <c r="C71" s="10" t="s">
        <v>415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240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266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179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186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161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242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275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239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6</v>
      </c>
      <c r="C81" s="10" t="s">
        <v>196</v>
      </c>
      <c r="D81" s="17"/>
      <c r="E81" s="34">
        <v>0.25800000000000001</v>
      </c>
      <c r="F81" s="27">
        <v>50000</v>
      </c>
      <c r="G81" s="28">
        <f t="shared" si="1"/>
        <v>12900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7</v>
      </c>
      <c r="C82" s="10" t="s">
        <v>263</v>
      </c>
      <c r="D82" s="17">
        <v>20</v>
      </c>
      <c r="E82" s="34">
        <v>1.8130000000000002</v>
      </c>
      <c r="F82" s="27">
        <v>55000</v>
      </c>
      <c r="G82" s="28">
        <f t="shared" si="1"/>
        <v>99715.000000000015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159</v>
      </c>
      <c r="B83" s="18">
        <v>8</v>
      </c>
      <c r="C83" s="10" t="s">
        <v>339</v>
      </c>
      <c r="D83" s="17" t="s">
        <v>18</v>
      </c>
      <c r="E83" s="34">
        <v>4.3579999999999997</v>
      </c>
      <c r="F83" s="27">
        <v>61000</v>
      </c>
      <c r="G83" s="28">
        <f t="shared" si="1"/>
        <v>265838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159</v>
      </c>
      <c r="B84" s="18">
        <v>8</v>
      </c>
      <c r="C84" s="8" t="s">
        <v>189</v>
      </c>
      <c r="D84" s="18"/>
      <c r="E84" s="34">
        <v>9.8999999999999977E-2</v>
      </c>
      <c r="F84" s="27">
        <v>50000</v>
      </c>
      <c r="G84" s="28">
        <f t="shared" si="1"/>
        <v>4949.9999999999991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168</v>
      </c>
      <c r="B85" s="18">
        <v>8</v>
      </c>
      <c r="C85" s="8" t="s">
        <v>424</v>
      </c>
      <c r="D85" s="18"/>
      <c r="E85" s="34">
        <v>60</v>
      </c>
      <c r="F85" s="27">
        <v>63000</v>
      </c>
      <c r="G85" s="28">
        <f t="shared" si="1"/>
        <v>3780000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168</v>
      </c>
      <c r="B86" s="18">
        <v>9</v>
      </c>
      <c r="C86" s="9" t="s">
        <v>198</v>
      </c>
      <c r="D86" s="17"/>
      <c r="E86" s="34">
        <v>0.14800000000000002</v>
      </c>
      <c r="F86" s="27">
        <v>50000</v>
      </c>
      <c r="G86" s="28">
        <f t="shared" si="1"/>
        <v>7400.0000000000009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6</v>
      </c>
      <c r="C87" s="9" t="s">
        <v>527</v>
      </c>
      <c r="D87" s="17">
        <v>20</v>
      </c>
      <c r="E87" s="34">
        <v>0.56999999999999995</v>
      </c>
      <c r="F87" s="27">
        <v>59000</v>
      </c>
      <c r="G87" s="28">
        <f t="shared" si="1"/>
        <v>33630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6</v>
      </c>
      <c r="C88" s="9" t="s">
        <v>218</v>
      </c>
      <c r="D88" s="17" t="s">
        <v>18</v>
      </c>
      <c r="E88" s="34">
        <v>0.5519999999999996</v>
      </c>
      <c r="F88" s="27">
        <v>59000</v>
      </c>
      <c r="G88" s="28">
        <f t="shared" si="1"/>
        <v>32567.999999999978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7</v>
      </c>
      <c r="C89" s="9" t="s">
        <v>294</v>
      </c>
      <c r="D89" s="17" t="s">
        <v>18</v>
      </c>
      <c r="E89" s="34">
        <v>0.28399999999999997</v>
      </c>
      <c r="F89" s="27">
        <v>60000</v>
      </c>
      <c r="G89" s="28">
        <f t="shared" si="1"/>
        <v>17040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8</v>
      </c>
      <c r="C90" s="9" t="s">
        <v>518</v>
      </c>
      <c r="D90" s="17">
        <v>20</v>
      </c>
      <c r="E90" s="34">
        <v>11.032999999999999</v>
      </c>
      <c r="F90" s="27">
        <v>65000</v>
      </c>
      <c r="G90" s="28">
        <f t="shared" si="1"/>
        <v>717145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273</v>
      </c>
      <c r="B91" s="18">
        <v>8</v>
      </c>
      <c r="C91" s="9" t="s">
        <v>267</v>
      </c>
      <c r="D91" s="17" t="s">
        <v>18</v>
      </c>
      <c r="E91" s="34">
        <v>0.61</v>
      </c>
      <c r="F91" s="27">
        <v>60000</v>
      </c>
      <c r="G91" s="28">
        <f t="shared" si="1"/>
        <v>36600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273</v>
      </c>
      <c r="B92" s="18">
        <v>10</v>
      </c>
      <c r="C92" s="9" t="s">
        <v>55</v>
      </c>
      <c r="D92" s="18">
        <v>20</v>
      </c>
      <c r="E92" s="34">
        <v>0.58399999999999996</v>
      </c>
      <c r="F92" s="27">
        <v>68000</v>
      </c>
      <c r="G92" s="28">
        <f t="shared" si="1"/>
        <v>39712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428</v>
      </c>
      <c r="D93" s="18">
        <v>20</v>
      </c>
      <c r="E93" s="34">
        <v>2.266</v>
      </c>
      <c r="F93" s="27">
        <v>69000</v>
      </c>
      <c r="G93" s="28">
        <f t="shared" ref="G93:G95" si="2">E93*F93</f>
        <v>156354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388</v>
      </c>
      <c r="D94" s="18">
        <v>3</v>
      </c>
      <c r="E94" s="34">
        <v>0.56699999999999995</v>
      </c>
      <c r="F94" s="27">
        <v>70000</v>
      </c>
      <c r="G94" s="28">
        <f t="shared" si="2"/>
        <v>39690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305</v>
      </c>
      <c r="D95" s="18"/>
      <c r="E95" s="34">
        <v>0.25</v>
      </c>
      <c r="F95" s="27">
        <v>65000</v>
      </c>
      <c r="G95" s="28">
        <f t="shared" si="2"/>
        <v>16250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214</v>
      </c>
      <c r="D96" s="17">
        <v>20</v>
      </c>
      <c r="E96" s="34">
        <v>0.63499999999999979</v>
      </c>
      <c r="F96" s="27">
        <v>71000</v>
      </c>
      <c r="G96" s="28">
        <f t="shared" si="1"/>
        <v>45084.999999999985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8</v>
      </c>
      <c r="C97" s="9" t="s">
        <v>276</v>
      </c>
      <c r="D97" s="17"/>
      <c r="E97" s="34">
        <v>2.161</v>
      </c>
      <c r="F97" s="27">
        <v>69000</v>
      </c>
      <c r="G97" s="28">
        <f t="shared" si="1"/>
        <v>149109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471</v>
      </c>
      <c r="D98" s="17">
        <v>20</v>
      </c>
      <c r="E98" s="34">
        <v>1.478</v>
      </c>
      <c r="F98" s="27">
        <v>69000</v>
      </c>
      <c r="G98" s="28">
        <f t="shared" si="1"/>
        <v>101982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187</v>
      </c>
      <c r="D99" s="17">
        <v>20</v>
      </c>
      <c r="E99" s="34">
        <v>0.70099999999999996</v>
      </c>
      <c r="F99" s="27">
        <v>71000</v>
      </c>
      <c r="G99" s="28">
        <f t="shared" si="1"/>
        <v>49771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470</v>
      </c>
      <c r="D100" s="17" t="s">
        <v>18</v>
      </c>
      <c r="E100" s="34">
        <v>1.448</v>
      </c>
      <c r="F100" s="27">
        <v>77000</v>
      </c>
      <c r="G100" s="28">
        <f t="shared" si="1"/>
        <v>111496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224</v>
      </c>
      <c r="D101" s="17" t="s">
        <v>18</v>
      </c>
      <c r="E101" s="34">
        <v>2.6209999999999996</v>
      </c>
      <c r="F101" s="27">
        <v>68000</v>
      </c>
      <c r="G101" s="28">
        <f t="shared" si="1"/>
        <v>178227.99999999997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56</v>
      </c>
      <c r="D102" s="18">
        <v>20</v>
      </c>
      <c r="E102" s="34">
        <v>1.1100000000000001</v>
      </c>
      <c r="F102" s="27">
        <v>68000</v>
      </c>
      <c r="G102" s="28">
        <f t="shared" si="1"/>
        <v>75480</v>
      </c>
      <c r="H102" s="40"/>
      <c r="I102" s="40"/>
      <c r="J102" s="35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368</v>
      </c>
      <c r="D103" s="18"/>
      <c r="E103" s="34">
        <v>0.40200000000000002</v>
      </c>
      <c r="F103" s="27">
        <v>68000</v>
      </c>
      <c r="G103" s="28">
        <f t="shared" si="1"/>
        <v>27336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324</v>
      </c>
      <c r="D104" s="18">
        <v>20</v>
      </c>
      <c r="E104" s="34">
        <v>2.177</v>
      </c>
      <c r="F104" s="27">
        <v>69000</v>
      </c>
      <c r="G104" s="28">
        <f t="shared" si="1"/>
        <v>150213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295</v>
      </c>
      <c r="D105" s="18" t="s">
        <v>18</v>
      </c>
      <c r="E105" s="34">
        <v>0.72799999999999998</v>
      </c>
      <c r="F105" s="27">
        <v>70000</v>
      </c>
      <c r="G105" s="28">
        <f t="shared" si="1"/>
        <v>50960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511</v>
      </c>
      <c r="D106" s="18" t="s">
        <v>18</v>
      </c>
      <c r="E106" s="34">
        <v>0.68600000000000005</v>
      </c>
      <c r="F106" s="27">
        <v>71000</v>
      </c>
      <c r="G106" s="28">
        <f>E106*F106</f>
        <v>48706.000000000007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9</v>
      </c>
      <c r="C107" s="9" t="s">
        <v>510</v>
      </c>
      <c r="D107" s="18" t="s">
        <v>18</v>
      </c>
      <c r="E107" s="34">
        <v>0.28100000000000003</v>
      </c>
      <c r="F107" s="27">
        <v>71000</v>
      </c>
      <c r="G107" s="28">
        <f>E107*F107</f>
        <v>19951.000000000004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9</v>
      </c>
      <c r="C108" s="9" t="s">
        <v>315</v>
      </c>
      <c r="D108" s="18" t="s">
        <v>18</v>
      </c>
      <c r="E108" s="34">
        <v>5.0659999999999998</v>
      </c>
      <c r="F108" s="27">
        <v>75000</v>
      </c>
      <c r="G108" s="28">
        <f t="shared" si="1"/>
        <v>379950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9</v>
      </c>
      <c r="C109" s="9" t="s">
        <v>57</v>
      </c>
      <c r="D109" s="18" t="s">
        <v>18</v>
      </c>
      <c r="E109" s="34">
        <v>1.1990000000000001</v>
      </c>
      <c r="F109" s="27">
        <v>68000</v>
      </c>
      <c r="G109" s="28">
        <f t="shared" si="1"/>
        <v>81532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10</v>
      </c>
      <c r="C110" s="9" t="s">
        <v>362</v>
      </c>
      <c r="D110" s="18">
        <v>20</v>
      </c>
      <c r="E110" s="34">
        <v>4.5430000000000001</v>
      </c>
      <c r="F110" s="27">
        <v>68000</v>
      </c>
      <c r="G110" s="28">
        <f t="shared" si="1"/>
        <v>308924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377</v>
      </c>
      <c r="B111" s="18">
        <v>7</v>
      </c>
      <c r="C111" s="9" t="s">
        <v>296</v>
      </c>
      <c r="D111" s="18">
        <v>20</v>
      </c>
      <c r="E111" s="34">
        <v>0.51100000000000001</v>
      </c>
      <c r="F111" s="27">
        <v>70000</v>
      </c>
      <c r="G111" s="28">
        <f t="shared" si="1"/>
        <v>35770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426</v>
      </c>
      <c r="B112" s="18">
        <v>7</v>
      </c>
      <c r="C112" s="9" t="s">
        <v>469</v>
      </c>
      <c r="D112" s="18">
        <v>20</v>
      </c>
      <c r="E112" s="34">
        <v>2.766</v>
      </c>
      <c r="F112" s="27">
        <v>71000</v>
      </c>
      <c r="G112" s="28">
        <f t="shared" si="1"/>
        <v>196386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7</v>
      </c>
      <c r="C113" s="9" t="s">
        <v>429</v>
      </c>
      <c r="D113" s="18">
        <v>20</v>
      </c>
      <c r="E113" s="34">
        <v>0.83199999999999996</v>
      </c>
      <c r="F113" s="27">
        <v>69000</v>
      </c>
      <c r="G113" s="28">
        <f t="shared" si="1"/>
        <v>57408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9</v>
      </c>
      <c r="C114" s="9" t="s">
        <v>348</v>
      </c>
      <c r="D114" s="18" t="s">
        <v>18</v>
      </c>
      <c r="E114" s="34">
        <v>1.071</v>
      </c>
      <c r="F114" s="27">
        <v>72000</v>
      </c>
      <c r="G114" s="28">
        <f t="shared" si="1"/>
        <v>77112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10</v>
      </c>
      <c r="C115" s="9" t="s">
        <v>399</v>
      </c>
      <c r="D115" s="18" t="s">
        <v>22</v>
      </c>
      <c r="E115" s="34">
        <v>1.1950000000000001</v>
      </c>
      <c r="F115" s="27">
        <v>72000</v>
      </c>
      <c r="G115" s="28">
        <f t="shared" si="1"/>
        <v>86040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228</v>
      </c>
      <c r="D116" s="18" t="s">
        <v>229</v>
      </c>
      <c r="E116" s="34">
        <v>4.9240000000000004</v>
      </c>
      <c r="F116" s="27">
        <v>95000</v>
      </c>
      <c r="G116" s="28">
        <f t="shared" si="1"/>
        <v>467780.00000000006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393</v>
      </c>
      <c r="D117" s="18"/>
      <c r="E117" s="34">
        <v>9.8859999999999992</v>
      </c>
      <c r="F117" s="27">
        <v>75000</v>
      </c>
      <c r="G117" s="28">
        <f t="shared" si="1"/>
        <v>741450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435</v>
      </c>
      <c r="D118" s="18"/>
      <c r="E118" s="34">
        <v>2.4009999999999998</v>
      </c>
      <c r="F118" s="27">
        <v>89000</v>
      </c>
      <c r="G118" s="28">
        <f t="shared" si="1"/>
        <v>213688.99999999997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211</v>
      </c>
      <c r="D119" s="18" t="s">
        <v>18</v>
      </c>
      <c r="E119" s="34">
        <v>1.2070000000000007</v>
      </c>
      <c r="F119" s="27">
        <v>75000</v>
      </c>
      <c r="G119" s="28">
        <f t="shared" si="1"/>
        <v>90525.000000000058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447</v>
      </c>
      <c r="D120" s="18"/>
      <c r="E120" s="34">
        <v>1.2330000000000001</v>
      </c>
      <c r="F120" s="27">
        <v>83000</v>
      </c>
      <c r="G120" s="28">
        <f t="shared" si="1"/>
        <v>102339.00000000001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448</v>
      </c>
      <c r="D121" s="18" t="s">
        <v>19</v>
      </c>
      <c r="E121" s="34">
        <v>0.73099999999999998</v>
      </c>
      <c r="F121" s="27">
        <v>75000</v>
      </c>
      <c r="G121" s="28">
        <f t="shared" si="1"/>
        <v>54825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392</v>
      </c>
      <c r="D122" s="18" t="s">
        <v>364</v>
      </c>
      <c r="E122" s="34">
        <v>1.236</v>
      </c>
      <c r="F122" s="27">
        <v>75000</v>
      </c>
      <c r="G122" s="28">
        <f t="shared" si="1"/>
        <v>92700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10</v>
      </c>
      <c r="C123" s="9" t="s">
        <v>365</v>
      </c>
      <c r="D123" s="18"/>
      <c r="E123" s="34">
        <v>0.89300000000000002</v>
      </c>
      <c r="F123" s="27">
        <v>60000</v>
      </c>
      <c r="G123" s="28">
        <f t="shared" si="1"/>
        <v>53580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323</v>
      </c>
      <c r="D124" s="69" t="s">
        <v>255</v>
      </c>
      <c r="E124" s="34">
        <v>41.082999999999998</v>
      </c>
      <c r="F124" s="27">
        <v>86000</v>
      </c>
      <c r="G124" s="28">
        <f t="shared" si="1"/>
        <v>3533138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10" t="s">
        <v>231</v>
      </c>
      <c r="D125" s="17" t="s">
        <v>229</v>
      </c>
      <c r="E125" s="34">
        <v>1.5349999999999999</v>
      </c>
      <c r="F125" s="27">
        <v>95000</v>
      </c>
      <c r="G125" s="28">
        <f t="shared" si="1"/>
        <v>145825</v>
      </c>
      <c r="H125" s="40"/>
      <c r="I125" s="40"/>
      <c r="J125" s="42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9" t="s">
        <v>230</v>
      </c>
      <c r="D126" s="18"/>
      <c r="E126" s="34">
        <v>1.292</v>
      </c>
      <c r="F126" s="27">
        <v>85000</v>
      </c>
      <c r="G126" s="28">
        <f>E126*F126</f>
        <v>109820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12</v>
      </c>
      <c r="C127" s="10" t="s">
        <v>297</v>
      </c>
      <c r="D127" s="17" t="s">
        <v>18</v>
      </c>
      <c r="E127" s="34">
        <v>10.183</v>
      </c>
      <c r="F127" s="27">
        <v>90000</v>
      </c>
      <c r="G127" s="28">
        <f t="shared" si="1"/>
        <v>916470</v>
      </c>
      <c r="H127" s="40"/>
      <c r="I127" s="40"/>
      <c r="J127" s="42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12</v>
      </c>
      <c r="C128" s="9" t="s">
        <v>190</v>
      </c>
      <c r="D128" s="17"/>
      <c r="E128" s="34">
        <v>40</v>
      </c>
      <c r="F128" s="27">
        <v>102000</v>
      </c>
      <c r="G128" s="28">
        <f t="shared" si="1"/>
        <v>4080000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9" t="s">
        <v>245</v>
      </c>
      <c r="D129" s="17" t="s">
        <v>18</v>
      </c>
      <c r="E129" s="83">
        <v>2.6960000000000002</v>
      </c>
      <c r="F129" s="27">
        <v>91000</v>
      </c>
      <c r="G129" s="28">
        <f t="shared" si="1"/>
        <v>245336.00000000003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630</v>
      </c>
      <c r="B130" s="18">
        <v>9</v>
      </c>
      <c r="C130" s="9" t="s">
        <v>449</v>
      </c>
      <c r="D130" s="17"/>
      <c r="E130" s="83">
        <v>1.1879999999999999</v>
      </c>
      <c r="F130" s="27">
        <v>83000</v>
      </c>
      <c r="G130" s="28">
        <f t="shared" si="1"/>
        <v>98604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630</v>
      </c>
      <c r="B131" s="18">
        <v>10</v>
      </c>
      <c r="C131" s="9" t="s">
        <v>370</v>
      </c>
      <c r="D131" s="17"/>
      <c r="E131" s="34">
        <v>3.7069999999999999</v>
      </c>
      <c r="F131" s="27">
        <v>89000</v>
      </c>
      <c r="G131" s="28">
        <f t="shared" si="1"/>
        <v>329923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10</v>
      </c>
      <c r="C132" s="9" t="s">
        <v>47</v>
      </c>
      <c r="D132" s="17"/>
      <c r="E132" s="34">
        <v>0.27500000000000002</v>
      </c>
      <c r="F132" s="27">
        <v>80000</v>
      </c>
      <c r="G132" s="28">
        <f t="shared" si="1"/>
        <v>22000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711</v>
      </c>
      <c r="B133" s="18">
        <v>12.7</v>
      </c>
      <c r="C133" s="9" t="s">
        <v>75</v>
      </c>
      <c r="D133" s="17">
        <v>20</v>
      </c>
      <c r="E133" s="34">
        <v>5.2969999999999997</v>
      </c>
      <c r="F133" s="27">
        <v>85000</v>
      </c>
      <c r="G133" s="28">
        <f t="shared" si="1"/>
        <v>450245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720</v>
      </c>
      <c r="B134" s="18">
        <v>8</v>
      </c>
      <c r="C134" s="9" t="s">
        <v>503</v>
      </c>
      <c r="D134" s="17"/>
      <c r="E134" s="34">
        <v>29</v>
      </c>
      <c r="F134" s="27">
        <v>60000</v>
      </c>
      <c r="G134" s="28">
        <f t="shared" si="1"/>
        <v>1740000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8</v>
      </c>
      <c r="C135" s="9" t="s">
        <v>303</v>
      </c>
      <c r="D135" s="18" t="s">
        <v>19</v>
      </c>
      <c r="E135" s="34">
        <v>0.40200000000000014</v>
      </c>
      <c r="F135" s="27">
        <v>85000</v>
      </c>
      <c r="G135" s="28">
        <f t="shared" si="1"/>
        <v>34170.000000000015</v>
      </c>
      <c r="H135" s="40"/>
      <c r="I135" s="40"/>
      <c r="J135" s="38"/>
      <c r="K135" s="39"/>
      <c r="L135" s="36"/>
      <c r="M135" s="37"/>
      <c r="N135" s="48"/>
    </row>
    <row r="136" spans="1:29" x14ac:dyDescent="0.25">
      <c r="A136" s="18">
        <v>720</v>
      </c>
      <c r="B136" s="18">
        <v>9</v>
      </c>
      <c r="C136" s="8" t="s">
        <v>444</v>
      </c>
      <c r="D136" s="18"/>
      <c r="E136" s="34">
        <v>5.0090000000000003</v>
      </c>
      <c r="F136" s="27">
        <v>73000</v>
      </c>
      <c r="G136" s="28">
        <f t="shared" si="1"/>
        <v>365657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10</v>
      </c>
      <c r="C137" s="8" t="s">
        <v>482</v>
      </c>
      <c r="D137" s="18" t="s">
        <v>18</v>
      </c>
      <c r="E137" s="34">
        <v>1.9630000000000001</v>
      </c>
      <c r="F137" s="27">
        <v>75000</v>
      </c>
      <c r="G137" s="28">
        <f t="shared" si="1"/>
        <v>147225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10</v>
      </c>
      <c r="C138" s="8" t="s">
        <v>483</v>
      </c>
      <c r="D138" s="18" t="s">
        <v>18</v>
      </c>
      <c r="E138" s="34">
        <v>4.1769999999999996</v>
      </c>
      <c r="F138" s="27">
        <v>83000</v>
      </c>
      <c r="G138" s="28">
        <f t="shared" ref="G138:G139" si="3">E138*F138</f>
        <v>346690.99999999994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12</v>
      </c>
      <c r="C139" s="9" t="s">
        <v>47</v>
      </c>
      <c r="D139" s="18"/>
      <c r="E139" s="34">
        <v>93.046999999999997</v>
      </c>
      <c r="F139" s="27">
        <v>54000</v>
      </c>
      <c r="G139" s="28">
        <f t="shared" si="3"/>
        <v>5024538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8">
        <v>9</v>
      </c>
      <c r="C140" s="9" t="s">
        <v>443</v>
      </c>
      <c r="D140" s="18" t="s">
        <v>18</v>
      </c>
      <c r="E140" s="34">
        <v>7.5720000000000001</v>
      </c>
      <c r="F140" s="27">
        <v>75000</v>
      </c>
      <c r="G140" s="28">
        <f t="shared" ref="G140:G153" si="4">E140*F140</f>
        <v>567900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9</v>
      </c>
      <c r="C141" s="8" t="s">
        <v>306</v>
      </c>
      <c r="D141" s="18"/>
      <c r="E141" s="34">
        <v>1.093</v>
      </c>
      <c r="F141" s="27">
        <v>75000</v>
      </c>
      <c r="G141" s="28">
        <f t="shared" si="4"/>
        <v>81975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10</v>
      </c>
      <c r="C142" s="8" t="s">
        <v>441</v>
      </c>
      <c r="D142" s="18"/>
      <c r="E142" s="34">
        <v>0.99399999999999999</v>
      </c>
      <c r="F142" s="27">
        <v>75000</v>
      </c>
      <c r="G142" s="28">
        <f>E142*F142</f>
        <v>74550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366</v>
      </c>
      <c r="D143" s="18"/>
      <c r="E143" s="34">
        <v>0.77</v>
      </c>
      <c r="F143" s="27">
        <v>60000</v>
      </c>
      <c r="G143" s="28">
        <f>E143*F143</f>
        <v>46200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8">
        <v>10</v>
      </c>
      <c r="C144" s="9" t="s">
        <v>302</v>
      </c>
      <c r="D144" s="18"/>
      <c r="E144" s="34">
        <v>0.22</v>
      </c>
      <c r="F144" s="27">
        <v>80000</v>
      </c>
      <c r="G144" s="28">
        <f t="shared" si="4"/>
        <v>17600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12</v>
      </c>
      <c r="C145" s="9" t="s">
        <v>351</v>
      </c>
      <c r="D145" s="18" t="s">
        <v>352</v>
      </c>
      <c r="E145" s="34">
        <v>2.8959999999999999</v>
      </c>
      <c r="F145" s="27">
        <v>91000</v>
      </c>
      <c r="G145" s="28">
        <f t="shared" si="4"/>
        <v>263536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8">
        <v>13</v>
      </c>
      <c r="C146" s="9" t="s">
        <v>494</v>
      </c>
      <c r="D146" s="18"/>
      <c r="E146" s="34">
        <v>3.0219999999999998</v>
      </c>
      <c r="F146" s="27">
        <v>89000</v>
      </c>
      <c r="G146" s="28">
        <f t="shared" si="4"/>
        <v>268958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10</v>
      </c>
      <c r="C147" s="9" t="s">
        <v>495</v>
      </c>
      <c r="D147" s="18" t="s">
        <v>18</v>
      </c>
      <c r="E147" s="34">
        <v>5.9729999999999999</v>
      </c>
      <c r="F147" s="27">
        <v>90000</v>
      </c>
      <c r="G147" s="28">
        <f t="shared" si="4"/>
        <v>537570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1020</v>
      </c>
      <c r="B148" s="18">
        <v>10</v>
      </c>
      <c r="C148" s="9" t="s">
        <v>440</v>
      </c>
      <c r="D148" s="18" t="s">
        <v>18</v>
      </c>
      <c r="E148" s="34">
        <v>1.036</v>
      </c>
      <c r="F148" s="27">
        <v>90000</v>
      </c>
      <c r="G148" s="28">
        <f t="shared" si="4"/>
        <v>93240</v>
      </c>
      <c r="H148" s="41"/>
      <c r="I148" s="41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1020</v>
      </c>
      <c r="B149" s="18">
        <v>11</v>
      </c>
      <c r="C149" s="9" t="s">
        <v>265</v>
      </c>
      <c r="D149" s="18" t="s">
        <v>18</v>
      </c>
      <c r="E149" s="34">
        <v>3.2429999999999994</v>
      </c>
      <c r="F149" s="27">
        <v>90000</v>
      </c>
      <c r="G149" s="28">
        <f t="shared" si="4"/>
        <v>291869.99999999994</v>
      </c>
      <c r="H149" s="41"/>
      <c r="I149" s="41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11</v>
      </c>
      <c r="C150" s="9" t="s">
        <v>76</v>
      </c>
      <c r="D150" s="18"/>
      <c r="E150" s="34">
        <v>2.6240000000000001</v>
      </c>
      <c r="F150" s="27">
        <v>70000</v>
      </c>
      <c r="G150" s="28">
        <f t="shared" si="4"/>
        <v>183680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12</v>
      </c>
      <c r="C151" s="9" t="s">
        <v>458</v>
      </c>
      <c r="D151" s="18"/>
      <c r="E151" s="34">
        <v>135.53800000000001</v>
      </c>
      <c r="F151" s="27">
        <v>90000</v>
      </c>
      <c r="G151" s="28">
        <f t="shared" si="4"/>
        <v>12198420.000000002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1020</v>
      </c>
      <c r="B152" s="18">
        <v>12</v>
      </c>
      <c r="C152" s="9" t="s">
        <v>457</v>
      </c>
      <c r="D152" s="18" t="s">
        <v>18</v>
      </c>
      <c r="E152" s="34">
        <v>3.4220000000000002</v>
      </c>
      <c r="F152" s="27">
        <v>90000</v>
      </c>
      <c r="G152" s="28">
        <f t="shared" si="4"/>
        <v>307980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1020</v>
      </c>
      <c r="B153" s="18">
        <v>19</v>
      </c>
      <c r="C153" s="9" t="s">
        <v>316</v>
      </c>
      <c r="D153" s="18" t="s">
        <v>74</v>
      </c>
      <c r="E153" s="34">
        <v>17.277999999999999</v>
      </c>
      <c r="F153" s="27">
        <v>95000</v>
      </c>
      <c r="G153" s="28">
        <f t="shared" si="4"/>
        <v>1641409.9999999998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1220</v>
      </c>
      <c r="B154" s="18">
        <v>12</v>
      </c>
      <c r="C154" s="9" t="s">
        <v>194</v>
      </c>
      <c r="D154" s="18" t="s">
        <v>19</v>
      </c>
      <c r="E154" s="34">
        <v>6.181</v>
      </c>
      <c r="F154" s="27">
        <v>69000</v>
      </c>
      <c r="G154" s="28">
        <f t="shared" ref="G154:G156" si="5">E154*F154</f>
        <v>426489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1220</v>
      </c>
      <c r="B155" s="18">
        <v>16</v>
      </c>
      <c r="C155" s="9" t="s">
        <v>312</v>
      </c>
      <c r="D155" s="18"/>
      <c r="E155" s="34">
        <v>3.8239999999999998</v>
      </c>
      <c r="F155" s="27">
        <v>79000</v>
      </c>
      <c r="G155" s="28">
        <f t="shared" si="5"/>
        <v>302096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1620</v>
      </c>
      <c r="B156" s="18">
        <v>10</v>
      </c>
      <c r="C156" s="9" t="s">
        <v>274</v>
      </c>
      <c r="D156" s="18">
        <v>20</v>
      </c>
      <c r="E156" s="34">
        <v>9.6240000000000006</v>
      </c>
      <c r="F156" s="27">
        <v>92000</v>
      </c>
      <c r="G156" s="28">
        <f t="shared" si="5"/>
        <v>885408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93" t="s">
        <v>20</v>
      </c>
      <c r="B157" s="94"/>
      <c r="C157" s="94"/>
      <c r="D157" s="94"/>
      <c r="E157" s="94"/>
      <c r="F157" s="94"/>
      <c r="G157" s="95"/>
      <c r="H157" s="40"/>
      <c r="I157" s="40"/>
      <c r="J157" s="35"/>
      <c r="K157" s="39"/>
      <c r="L157" s="36"/>
      <c r="M157" s="37"/>
    </row>
    <row r="158" spans="1:29" x14ac:dyDescent="0.25">
      <c r="A158" s="17">
        <v>12</v>
      </c>
      <c r="B158" s="17">
        <v>2</v>
      </c>
      <c r="C158" s="20" t="s">
        <v>317</v>
      </c>
      <c r="D158" s="17"/>
      <c r="E158" s="34">
        <v>4.4000000000000011E-2</v>
      </c>
      <c r="F158" s="27">
        <v>140000</v>
      </c>
      <c r="G158" s="28">
        <f>E158*F158</f>
        <v>6160.0000000000018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16</v>
      </c>
      <c r="B159" s="17">
        <v>2</v>
      </c>
      <c r="C159" s="20" t="s">
        <v>282</v>
      </c>
      <c r="D159" s="17"/>
      <c r="E159" s="34">
        <v>0.04</v>
      </c>
      <c r="F159" s="27">
        <v>150000</v>
      </c>
      <c r="G159" s="28">
        <f t="shared" ref="G159:G221" si="6">E159*F159</f>
        <v>6000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18</v>
      </c>
      <c r="B160" s="17">
        <v>2</v>
      </c>
      <c r="C160" s="20" t="s">
        <v>287</v>
      </c>
      <c r="D160" s="17"/>
      <c r="E160" s="34">
        <v>0.122</v>
      </c>
      <c r="F160" s="27">
        <v>130000</v>
      </c>
      <c r="G160" s="28">
        <f t="shared" si="6"/>
        <v>15860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18</v>
      </c>
      <c r="B161" s="17">
        <v>3</v>
      </c>
      <c r="C161" s="20" t="s">
        <v>81</v>
      </c>
      <c r="D161" s="17">
        <v>20</v>
      </c>
      <c r="E161" s="34">
        <v>12.641999999999999</v>
      </c>
      <c r="F161" s="27">
        <v>130000</v>
      </c>
      <c r="G161" s="28">
        <f t="shared" si="6"/>
        <v>1643460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18</v>
      </c>
      <c r="B162" s="17">
        <v>3</v>
      </c>
      <c r="C162" s="20" t="s">
        <v>371</v>
      </c>
      <c r="D162" s="17"/>
      <c r="E162" s="34">
        <v>0.04</v>
      </c>
      <c r="F162" s="27">
        <v>130000</v>
      </c>
      <c r="G162" s="28">
        <f t="shared" si="6"/>
        <v>5200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21</v>
      </c>
      <c r="B163" s="17">
        <v>3</v>
      </c>
      <c r="C163" s="20" t="s">
        <v>489</v>
      </c>
      <c r="D163" s="17" t="s">
        <v>272</v>
      </c>
      <c r="E163" s="34">
        <v>1.347</v>
      </c>
      <c r="F163" s="27">
        <v>130000</v>
      </c>
      <c r="G163" s="28">
        <f t="shared" si="6"/>
        <v>175110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21</v>
      </c>
      <c r="B164" s="17">
        <v>4</v>
      </c>
      <c r="C164" s="20" t="s">
        <v>372</v>
      </c>
      <c r="D164" s="17"/>
      <c r="E164" s="34">
        <v>0.22399999999999998</v>
      </c>
      <c r="F164" s="27">
        <v>130000</v>
      </c>
      <c r="G164" s="28">
        <f t="shared" si="6"/>
        <v>29119.999999999996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22</v>
      </c>
      <c r="B165" s="17">
        <v>3</v>
      </c>
      <c r="C165" s="20" t="s">
        <v>373</v>
      </c>
      <c r="D165" s="17"/>
      <c r="E165" s="34">
        <v>1.3000000000000001E-2</v>
      </c>
      <c r="F165" s="27">
        <v>125000</v>
      </c>
      <c r="G165" s="28">
        <f t="shared" si="6"/>
        <v>1625.0000000000002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22</v>
      </c>
      <c r="B166" s="17">
        <v>3</v>
      </c>
      <c r="C166" s="20" t="s">
        <v>535</v>
      </c>
      <c r="D166" s="17"/>
      <c r="E166" s="34">
        <v>9.2999999999999999E-2</v>
      </c>
      <c r="F166" s="27">
        <v>125000</v>
      </c>
      <c r="G166" s="28">
        <f t="shared" si="6"/>
        <v>11625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25</v>
      </c>
      <c r="B167" s="17">
        <v>3</v>
      </c>
      <c r="C167" s="20" t="s">
        <v>478</v>
      </c>
      <c r="D167" s="17">
        <v>20</v>
      </c>
      <c r="E167" s="34">
        <v>1.2569999999999999</v>
      </c>
      <c r="F167" s="27">
        <v>130000</v>
      </c>
      <c r="G167" s="28">
        <f t="shared" si="6"/>
        <v>163410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28</v>
      </c>
      <c r="B168" s="17">
        <v>3</v>
      </c>
      <c r="C168" s="20" t="s">
        <v>374</v>
      </c>
      <c r="D168" s="17"/>
      <c r="E168" s="34">
        <v>4.0000000000000001E-3</v>
      </c>
      <c r="F168" s="27">
        <v>120000</v>
      </c>
      <c r="G168" s="28">
        <f t="shared" si="6"/>
        <v>480</v>
      </c>
      <c r="H168" s="40"/>
      <c r="I168" s="40"/>
      <c r="J168" s="35"/>
      <c r="K168" s="39"/>
      <c r="L168" s="36"/>
      <c r="M168" s="37"/>
    </row>
    <row r="169" spans="1:13" x14ac:dyDescent="0.25">
      <c r="A169" s="18">
        <v>34</v>
      </c>
      <c r="B169" s="18">
        <v>3.5</v>
      </c>
      <c r="C169" s="11" t="s">
        <v>21</v>
      </c>
      <c r="D169" s="17">
        <v>20</v>
      </c>
      <c r="E169" s="34">
        <v>8.4999999999999992E-2</v>
      </c>
      <c r="F169" s="27">
        <v>110000</v>
      </c>
      <c r="G169" s="28">
        <f t="shared" si="6"/>
        <v>9350</v>
      </c>
      <c r="H169" s="40"/>
      <c r="I169" s="40"/>
      <c r="J169" s="35"/>
      <c r="K169" s="39"/>
      <c r="L169" s="36"/>
      <c r="M169" s="37"/>
    </row>
    <row r="170" spans="1:13" x14ac:dyDescent="0.25">
      <c r="A170" s="18">
        <v>38</v>
      </c>
      <c r="B170" s="18">
        <v>3</v>
      </c>
      <c r="C170" s="11" t="s">
        <v>375</v>
      </c>
      <c r="D170" s="17"/>
      <c r="E170" s="34">
        <v>1.7000000000000001E-2</v>
      </c>
      <c r="F170" s="27">
        <v>120000</v>
      </c>
      <c r="G170" s="28">
        <f t="shared" si="6"/>
        <v>2040.0000000000002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38</v>
      </c>
      <c r="B171" s="18">
        <v>4</v>
      </c>
      <c r="C171" s="11" t="s">
        <v>509</v>
      </c>
      <c r="D171" s="17"/>
      <c r="E171" s="34">
        <v>0.71399999999999997</v>
      </c>
      <c r="F171" s="27">
        <v>125000</v>
      </c>
      <c r="G171" s="28">
        <f t="shared" si="6"/>
        <v>89250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4</v>
      </c>
      <c r="C172" s="11" t="s">
        <v>376</v>
      </c>
      <c r="D172" s="17"/>
      <c r="E172" s="34">
        <v>0.51500000000000001</v>
      </c>
      <c r="F172" s="27">
        <v>120000</v>
      </c>
      <c r="G172" s="28">
        <f t="shared" si="6"/>
        <v>61800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40</v>
      </c>
      <c r="B173" s="18">
        <v>2.5</v>
      </c>
      <c r="C173" s="11" t="s">
        <v>377</v>
      </c>
      <c r="D173" s="17"/>
      <c r="E173" s="34">
        <v>1.2E-2</v>
      </c>
      <c r="F173" s="27">
        <v>120000</v>
      </c>
      <c r="G173" s="28">
        <f t="shared" si="6"/>
        <v>1440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45</v>
      </c>
      <c r="B174" s="18">
        <v>3</v>
      </c>
      <c r="C174" s="11" t="s">
        <v>244</v>
      </c>
      <c r="D174" s="17">
        <v>20</v>
      </c>
      <c r="E174" s="34">
        <v>5.3819999999999997</v>
      </c>
      <c r="F174" s="27">
        <v>140000</v>
      </c>
      <c r="G174" s="28">
        <f t="shared" si="6"/>
        <v>753480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45</v>
      </c>
      <c r="B175" s="18">
        <v>3.5</v>
      </c>
      <c r="C175" s="11" t="s">
        <v>549</v>
      </c>
      <c r="D175" s="17" t="s">
        <v>273</v>
      </c>
      <c r="E175" s="34">
        <v>0.54300000000000004</v>
      </c>
      <c r="F175" s="27">
        <v>135000</v>
      </c>
      <c r="G175" s="28">
        <f t="shared" si="6"/>
        <v>73305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5</v>
      </c>
      <c r="C176" s="11" t="s">
        <v>318</v>
      </c>
      <c r="D176" s="18">
        <v>20</v>
      </c>
      <c r="E176" s="34">
        <v>0.76899999999999968</v>
      </c>
      <c r="F176" s="27">
        <v>140000</v>
      </c>
      <c r="G176" s="28">
        <f t="shared" si="6"/>
        <v>107659.99999999996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5</v>
      </c>
      <c r="C177" s="11" t="s">
        <v>391</v>
      </c>
      <c r="D177" s="18" t="s">
        <v>18</v>
      </c>
      <c r="E177" s="34">
        <v>0.55000000000000004</v>
      </c>
      <c r="F177" s="27">
        <v>130000</v>
      </c>
      <c r="G177" s="28">
        <f t="shared" si="6"/>
        <v>71500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0" t="s">
        <v>378</v>
      </c>
      <c r="D178" s="18"/>
      <c r="E178" s="34">
        <v>4.4000000000000039E-2</v>
      </c>
      <c r="F178" s="27">
        <v>130000</v>
      </c>
      <c r="G178" s="28">
        <f t="shared" si="6"/>
        <v>5720.0000000000055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48</v>
      </c>
      <c r="B179" s="18">
        <v>6</v>
      </c>
      <c r="C179" s="10" t="s">
        <v>379</v>
      </c>
      <c r="D179" s="18">
        <v>20</v>
      </c>
      <c r="E179" s="34">
        <v>3.9999999999999813E-2</v>
      </c>
      <c r="F179" s="27">
        <v>123000</v>
      </c>
      <c r="G179" s="28">
        <f t="shared" si="6"/>
        <v>4919.9999999999773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50</v>
      </c>
      <c r="B180" s="18">
        <v>3</v>
      </c>
      <c r="C180" s="10" t="s">
        <v>68</v>
      </c>
      <c r="D180" s="18" t="s">
        <v>18</v>
      </c>
      <c r="E180" s="34">
        <v>0.42300000000000004</v>
      </c>
      <c r="F180" s="27">
        <v>125000</v>
      </c>
      <c r="G180" s="28">
        <f t="shared" si="6"/>
        <v>52875.000000000007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68</v>
      </c>
      <c r="D181" s="18">
        <v>20</v>
      </c>
      <c r="E181" s="34">
        <v>1.4220000000000002</v>
      </c>
      <c r="F181" s="27">
        <v>125000</v>
      </c>
      <c r="G181" s="28">
        <f t="shared" si="6"/>
        <v>177750.00000000003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67</v>
      </c>
      <c r="D182" s="18"/>
      <c r="E182" s="34">
        <v>0.67500000000000004</v>
      </c>
      <c r="F182" s="27">
        <v>160000</v>
      </c>
      <c r="G182" s="28">
        <f t="shared" si="6"/>
        <v>108000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51</v>
      </c>
      <c r="B183" s="18">
        <v>4</v>
      </c>
      <c r="C183" s="10" t="s">
        <v>380</v>
      </c>
      <c r="D183" s="18">
        <v>20</v>
      </c>
      <c r="E183" s="34">
        <v>6.5780000000000003</v>
      </c>
      <c r="F183" s="27">
        <v>125000</v>
      </c>
      <c r="G183" s="28">
        <f t="shared" si="6"/>
        <v>822250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57</v>
      </c>
      <c r="B184" s="18">
        <v>3</v>
      </c>
      <c r="C184" s="10" t="s">
        <v>298</v>
      </c>
      <c r="D184" s="18" t="s">
        <v>299</v>
      </c>
      <c r="E184" s="34">
        <v>2.5999999999999999E-2</v>
      </c>
      <c r="F184" s="27">
        <v>550000</v>
      </c>
      <c r="G184" s="28">
        <f t="shared" si="6"/>
        <v>14300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3.5</v>
      </c>
      <c r="C185" s="10" t="s">
        <v>340</v>
      </c>
      <c r="D185" s="18"/>
      <c r="E185" s="34">
        <v>0</v>
      </c>
      <c r="F185" s="27" t="s">
        <v>383</v>
      </c>
      <c r="G185" s="28" t="e">
        <f t="shared" si="6"/>
        <v>#VALUE!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341</v>
      </c>
      <c r="D186" s="18"/>
      <c r="E186" s="34">
        <v>0.317</v>
      </c>
      <c r="F186" s="27">
        <v>129000</v>
      </c>
      <c r="G186" s="28">
        <f t="shared" si="6"/>
        <v>40893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319</v>
      </c>
      <c r="D187" s="18"/>
      <c r="E187" s="34">
        <v>6.9999999999998952E-3</v>
      </c>
      <c r="F187" s="27">
        <v>123000</v>
      </c>
      <c r="G187" s="28">
        <f t="shared" si="6"/>
        <v>860.99999999998715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3.5</v>
      </c>
      <c r="C188" s="10" t="s">
        <v>544</v>
      </c>
      <c r="D188" s="18"/>
      <c r="E188" s="34">
        <v>0.17699999999999999</v>
      </c>
      <c r="F188" s="27">
        <v>129000</v>
      </c>
      <c r="G188" s="28">
        <f t="shared" si="6"/>
        <v>22833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534</v>
      </c>
      <c r="D189" s="18" t="s">
        <v>18</v>
      </c>
      <c r="E189" s="34">
        <v>0.153</v>
      </c>
      <c r="F189" s="27">
        <v>125000</v>
      </c>
      <c r="G189" s="28">
        <f t="shared" si="6"/>
        <v>19125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525</v>
      </c>
      <c r="D190" s="18"/>
      <c r="E190" s="34">
        <v>1.617</v>
      </c>
      <c r="F190" s="27">
        <v>120000</v>
      </c>
      <c r="G190" s="28">
        <f t="shared" si="6"/>
        <v>194040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353</v>
      </c>
      <c r="D191" s="18">
        <v>20</v>
      </c>
      <c r="E191" s="34">
        <v>0.111</v>
      </c>
      <c r="F191" s="27">
        <v>129000</v>
      </c>
      <c r="G191" s="28">
        <f t="shared" si="6"/>
        <v>14319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363</v>
      </c>
      <c r="D192" s="18">
        <v>20</v>
      </c>
      <c r="E192" s="34">
        <v>4.1000000000000002E-2</v>
      </c>
      <c r="F192" s="27">
        <v>125000</v>
      </c>
      <c r="G192" s="28">
        <f t="shared" si="6"/>
        <v>5125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247</v>
      </c>
      <c r="D193" s="18"/>
      <c r="E193" s="34">
        <v>1.8999999999999989E-2</v>
      </c>
      <c r="F193" s="27">
        <v>110000</v>
      </c>
      <c r="G193" s="28">
        <f t="shared" si="6"/>
        <v>2089.9999999999986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416</v>
      </c>
      <c r="D194" s="18"/>
      <c r="E194" s="34">
        <v>0.11600000000000001</v>
      </c>
      <c r="F194" s="27">
        <v>100000</v>
      </c>
      <c r="G194" s="28">
        <f t="shared" si="6"/>
        <v>11600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4</v>
      </c>
      <c r="C195" s="10" t="s">
        <v>533</v>
      </c>
      <c r="D195" s="18" t="s">
        <v>18</v>
      </c>
      <c r="E195" s="34">
        <v>1.756</v>
      </c>
      <c r="F195" s="27">
        <v>125000</v>
      </c>
      <c r="G195" s="28">
        <f t="shared" si="6"/>
        <v>219500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5</v>
      </c>
      <c r="C196" s="10" t="s">
        <v>450</v>
      </c>
      <c r="D196" s="18">
        <v>20</v>
      </c>
      <c r="E196" s="34">
        <v>0.6</v>
      </c>
      <c r="F196" s="27">
        <v>125000</v>
      </c>
      <c r="G196" s="28">
        <f t="shared" si="6"/>
        <v>75000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5</v>
      </c>
      <c r="C197" s="10" t="s">
        <v>417</v>
      </c>
      <c r="D197" s="18"/>
      <c r="E197" s="34">
        <v>3.5999999999999997E-2</v>
      </c>
      <c r="F197" s="27">
        <v>120000</v>
      </c>
      <c r="G197" s="28">
        <f t="shared" si="6"/>
        <v>4320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5</v>
      </c>
      <c r="C198" s="10" t="s">
        <v>202</v>
      </c>
      <c r="D198" s="18"/>
      <c r="E198" s="34">
        <v>6.6999999999999948E-2</v>
      </c>
      <c r="F198" s="27">
        <v>123000</v>
      </c>
      <c r="G198" s="28">
        <f t="shared" si="6"/>
        <v>8240.9999999999945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6</v>
      </c>
      <c r="C199" s="10" t="s">
        <v>451</v>
      </c>
      <c r="D199" s="18"/>
      <c r="E199" s="34">
        <v>7.6999999999999999E-2</v>
      </c>
      <c r="F199" s="27">
        <v>125000</v>
      </c>
      <c r="G199" s="28">
        <f t="shared" si="6"/>
        <v>9625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6</v>
      </c>
      <c r="C200" s="10" t="s">
        <v>432</v>
      </c>
      <c r="D200" s="18" t="s">
        <v>18</v>
      </c>
      <c r="E200" s="34">
        <v>3.3000000000000002E-2</v>
      </c>
      <c r="F200" s="27">
        <v>129000</v>
      </c>
      <c r="G200" s="28">
        <f t="shared" si="6"/>
        <v>4257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6</v>
      </c>
      <c r="C201" s="10" t="s">
        <v>155</v>
      </c>
      <c r="D201" s="18"/>
      <c r="E201" s="34">
        <v>0.04</v>
      </c>
      <c r="F201" s="27">
        <v>110000</v>
      </c>
      <c r="G201" s="28">
        <f t="shared" si="6"/>
        <v>4400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6</v>
      </c>
      <c r="C202" s="10" t="s">
        <v>283</v>
      </c>
      <c r="D202" s="18"/>
      <c r="E202" s="34">
        <v>9.9000000000000005E-2</v>
      </c>
      <c r="F202" s="27">
        <v>115000</v>
      </c>
      <c r="G202" s="28">
        <f t="shared" si="6"/>
        <v>11385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8</v>
      </c>
      <c r="C203" s="10" t="s">
        <v>77</v>
      </c>
      <c r="D203" s="18"/>
      <c r="E203" s="34">
        <v>0.14899999999999999</v>
      </c>
      <c r="F203" s="27">
        <v>125000</v>
      </c>
      <c r="G203" s="28">
        <f t="shared" si="6"/>
        <v>18625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8</v>
      </c>
      <c r="C204" s="10" t="s">
        <v>508</v>
      </c>
      <c r="D204" s="18"/>
      <c r="E204" s="34">
        <v>8.1000000000000003E-2</v>
      </c>
      <c r="F204" s="27">
        <v>125000</v>
      </c>
      <c r="G204" s="28">
        <f t="shared" si="6"/>
        <v>10125</v>
      </c>
      <c r="H204" s="40"/>
      <c r="I204" s="40"/>
      <c r="J204" s="35"/>
      <c r="K204" s="39"/>
      <c r="L204" s="36"/>
      <c r="M204" s="37"/>
    </row>
    <row r="205" spans="1:29" x14ac:dyDescent="0.25">
      <c r="A205" s="18">
        <v>57</v>
      </c>
      <c r="B205" s="18">
        <v>8</v>
      </c>
      <c r="C205" s="10" t="s">
        <v>446</v>
      </c>
      <c r="D205" s="18"/>
      <c r="E205" s="34">
        <v>7.8E-2</v>
      </c>
      <c r="F205" s="27">
        <v>123000</v>
      </c>
      <c r="G205" s="28">
        <f t="shared" si="6"/>
        <v>9594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57</v>
      </c>
      <c r="B206" s="18">
        <v>9</v>
      </c>
      <c r="C206" s="10" t="s">
        <v>204</v>
      </c>
      <c r="D206" s="18"/>
      <c r="E206" s="34">
        <v>0.158</v>
      </c>
      <c r="F206" s="27">
        <v>110000</v>
      </c>
      <c r="G206" s="28">
        <f t="shared" si="6"/>
        <v>17380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4</v>
      </c>
      <c r="C207" s="10" t="s">
        <v>288</v>
      </c>
      <c r="D207" s="18"/>
      <c r="E207" s="34">
        <v>0.151</v>
      </c>
      <c r="F207" s="27">
        <v>125000</v>
      </c>
      <c r="G207" s="28">
        <f t="shared" si="6"/>
        <v>18875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209</v>
      </c>
      <c r="D208" s="18"/>
      <c r="E208" s="34">
        <v>0.10299999999999999</v>
      </c>
      <c r="F208" s="27">
        <v>120000</v>
      </c>
      <c r="G208" s="28">
        <f t="shared" si="6"/>
        <v>12360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261</v>
      </c>
      <c r="D209" s="18"/>
      <c r="E209" s="34">
        <v>0.32300000000000001</v>
      </c>
      <c r="F209" s="27">
        <v>125000</v>
      </c>
      <c r="G209" s="28">
        <f t="shared" si="6"/>
        <v>40375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238</v>
      </c>
      <c r="D210" s="18">
        <v>20</v>
      </c>
      <c r="E210" s="34">
        <v>2.6000000000001577E-2</v>
      </c>
      <c r="F210" s="27">
        <v>125000</v>
      </c>
      <c r="G210" s="28">
        <f t="shared" si="6"/>
        <v>3250.0000000001974</v>
      </c>
      <c r="H210" s="40"/>
      <c r="I210" s="40"/>
      <c r="J210" s="35"/>
      <c r="K210" s="39"/>
      <c r="L210" s="36"/>
      <c r="M210" s="37"/>
    </row>
    <row r="211" spans="1:13" ht="20.25" x14ac:dyDescent="0.25">
      <c r="A211" s="18">
        <v>60</v>
      </c>
      <c r="B211" s="18">
        <v>4</v>
      </c>
      <c r="C211" s="10" t="s">
        <v>425</v>
      </c>
      <c r="D211" s="79" t="s">
        <v>237</v>
      </c>
      <c r="E211" s="34">
        <v>1.125</v>
      </c>
      <c r="F211" s="27">
        <v>125000</v>
      </c>
      <c r="G211" s="28">
        <f t="shared" si="6"/>
        <v>140625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4</v>
      </c>
      <c r="C212" s="10" t="s">
        <v>169</v>
      </c>
      <c r="D212" s="79"/>
      <c r="E212" s="34">
        <v>2.9000000000000001E-2</v>
      </c>
      <c r="F212" s="27">
        <v>125000</v>
      </c>
      <c r="G212" s="28">
        <f t="shared" si="6"/>
        <v>3625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5</v>
      </c>
      <c r="C213" s="10" t="s">
        <v>262</v>
      </c>
      <c r="D213" s="79"/>
      <c r="E213" s="34">
        <v>36.337000000000003</v>
      </c>
      <c r="F213" s="27">
        <v>120000</v>
      </c>
      <c r="G213" s="28">
        <f t="shared" si="6"/>
        <v>4360440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6</v>
      </c>
      <c r="C214" s="10" t="s">
        <v>452</v>
      </c>
      <c r="D214" s="79"/>
      <c r="E214" s="34">
        <v>1.242</v>
      </c>
      <c r="F214" s="27">
        <v>120000</v>
      </c>
      <c r="G214" s="28">
        <f t="shared" si="6"/>
        <v>149040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60</v>
      </c>
      <c r="B215" s="18">
        <v>8</v>
      </c>
      <c r="C215" s="10" t="s">
        <v>442</v>
      </c>
      <c r="D215" s="79"/>
      <c r="E215" s="34">
        <v>6.3E-2</v>
      </c>
      <c r="F215" s="27">
        <v>125000</v>
      </c>
      <c r="G215" s="28">
        <f t="shared" si="6"/>
        <v>7875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9</v>
      </c>
      <c r="C216" s="10" t="s">
        <v>453</v>
      </c>
      <c r="D216" s="79"/>
      <c r="E216" s="34">
        <v>0.90400000000000003</v>
      </c>
      <c r="F216" s="27">
        <v>120000</v>
      </c>
      <c r="G216" s="28">
        <f t="shared" si="6"/>
        <v>108480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73</v>
      </c>
      <c r="B217" s="18">
        <v>5.5</v>
      </c>
      <c r="C217" s="10" t="s">
        <v>342</v>
      </c>
      <c r="D217" s="79"/>
      <c r="E217" s="34">
        <v>1.4219999999999999</v>
      </c>
      <c r="F217" s="27">
        <v>120000</v>
      </c>
      <c r="G217" s="28">
        <f t="shared" si="6"/>
        <v>170640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76</v>
      </c>
      <c r="B218" s="18">
        <v>4</v>
      </c>
      <c r="C218" s="10" t="s">
        <v>538</v>
      </c>
      <c r="D218" s="81">
        <v>20</v>
      </c>
      <c r="E218" s="34">
        <v>7.8E-2</v>
      </c>
      <c r="F218" s="27">
        <v>127000</v>
      </c>
      <c r="G218" s="28">
        <f t="shared" si="6"/>
        <v>9906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76</v>
      </c>
      <c r="B219" s="18">
        <v>5</v>
      </c>
      <c r="C219" s="10" t="s">
        <v>284</v>
      </c>
      <c r="D219" s="81"/>
      <c r="E219" s="34">
        <v>0.17399999999999999</v>
      </c>
      <c r="F219" s="27">
        <v>125000</v>
      </c>
      <c r="G219" s="28">
        <f>E219*F219</f>
        <v>21750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89</v>
      </c>
      <c r="B220" s="18">
        <v>3.5</v>
      </c>
      <c r="C220" s="10" t="s">
        <v>409</v>
      </c>
      <c r="D220" s="81">
        <v>20</v>
      </c>
      <c r="E220" s="34">
        <v>1.266</v>
      </c>
      <c r="F220" s="27">
        <v>123000</v>
      </c>
      <c r="G220" s="28">
        <f t="shared" si="6"/>
        <v>155718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89</v>
      </c>
      <c r="B221" s="18">
        <v>4</v>
      </c>
      <c r="C221" s="10" t="s">
        <v>539</v>
      </c>
      <c r="D221" s="81" t="s">
        <v>18</v>
      </c>
      <c r="E221" s="34">
        <v>13.706</v>
      </c>
      <c r="F221" s="27">
        <v>119000</v>
      </c>
      <c r="G221" s="28">
        <f t="shared" si="6"/>
        <v>1631014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270</v>
      </c>
      <c r="D222" s="18">
        <v>20</v>
      </c>
      <c r="E222" s="34">
        <v>0.21200000000000002</v>
      </c>
      <c r="F222" s="28">
        <v>125000</v>
      </c>
      <c r="G222" s="28">
        <f t="shared" ref="G222:G287" si="7">E222*F222</f>
        <v>26500.000000000004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156</v>
      </c>
      <c r="D223" s="18"/>
      <c r="E223" s="34">
        <v>4.3999999999999997E-2</v>
      </c>
      <c r="F223" s="28">
        <v>120000</v>
      </c>
      <c r="G223" s="28">
        <f t="shared" si="7"/>
        <v>5280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307</v>
      </c>
      <c r="D224" s="18">
        <v>20</v>
      </c>
      <c r="E224" s="34">
        <v>9.8000000000000004E-2</v>
      </c>
      <c r="F224" s="28">
        <v>125000</v>
      </c>
      <c r="G224" s="28">
        <f t="shared" si="7"/>
        <v>12250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157</v>
      </c>
      <c r="D225" s="18"/>
      <c r="E225" s="34">
        <v>0.112</v>
      </c>
      <c r="F225" s="28">
        <v>110000</v>
      </c>
      <c r="G225" s="28">
        <f t="shared" si="7"/>
        <v>12320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4.5</v>
      </c>
      <c r="C226" s="10" t="s">
        <v>205</v>
      </c>
      <c r="D226" s="18"/>
      <c r="E226" s="34">
        <v>0.31900000000000001</v>
      </c>
      <c r="F226" s="28">
        <v>110000</v>
      </c>
      <c r="G226" s="28">
        <f t="shared" si="7"/>
        <v>35090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5</v>
      </c>
      <c r="C227" s="10" t="s">
        <v>407</v>
      </c>
      <c r="D227" s="18" t="s">
        <v>18</v>
      </c>
      <c r="E227" s="34">
        <v>1.2509999999999999</v>
      </c>
      <c r="F227" s="28">
        <v>125000</v>
      </c>
      <c r="G227" s="28">
        <f t="shared" si="7"/>
        <v>156375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</v>
      </c>
      <c r="C228" s="10" t="s">
        <v>308</v>
      </c>
      <c r="D228" s="18">
        <v>20</v>
      </c>
      <c r="E228" s="34">
        <v>5.8999999999999997E-2</v>
      </c>
      <c r="F228" s="28">
        <v>120000</v>
      </c>
      <c r="G228" s="28">
        <f t="shared" si="7"/>
        <v>7080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201</v>
      </c>
      <c r="D229" s="18"/>
      <c r="E229" s="34">
        <v>7.8000000000000014E-2</v>
      </c>
      <c r="F229" s="28">
        <v>125000</v>
      </c>
      <c r="G229" s="28">
        <f t="shared" si="7"/>
        <v>9750.0000000000018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206</v>
      </c>
      <c r="D230" s="18"/>
      <c r="E230" s="34">
        <v>0.29400000000000004</v>
      </c>
      <c r="F230" s="28">
        <v>110000</v>
      </c>
      <c r="G230" s="28">
        <f t="shared" si="7"/>
        <v>32340.000000000004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5.5</v>
      </c>
      <c r="C231" s="10" t="s">
        <v>195</v>
      </c>
      <c r="D231" s="18"/>
      <c r="E231" s="34">
        <v>6.5000000000000002E-2</v>
      </c>
      <c r="F231" s="28">
        <v>125000</v>
      </c>
      <c r="G231" s="28">
        <f t="shared" si="7"/>
        <v>8125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6</v>
      </c>
      <c r="C232" s="10" t="s">
        <v>269</v>
      </c>
      <c r="D232" s="18">
        <v>20</v>
      </c>
      <c r="E232" s="34">
        <v>0.36100000000000021</v>
      </c>
      <c r="F232" s="28">
        <v>115000</v>
      </c>
      <c r="G232" s="28">
        <f t="shared" si="7"/>
        <v>41515.000000000022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343</v>
      </c>
      <c r="D233" s="18">
        <v>20</v>
      </c>
      <c r="E233" s="34">
        <v>0.25600000000000001</v>
      </c>
      <c r="F233" s="28">
        <v>125000</v>
      </c>
      <c r="G233" s="28">
        <f t="shared" si="7"/>
        <v>32000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433</v>
      </c>
      <c r="D234" s="18">
        <v>20</v>
      </c>
      <c r="E234" s="34">
        <v>1.0189999999999999</v>
      </c>
      <c r="F234" s="28">
        <v>125000</v>
      </c>
      <c r="G234" s="28">
        <f t="shared" si="7"/>
        <v>127374.99999999999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207</v>
      </c>
      <c r="D235" s="18"/>
      <c r="E235" s="34">
        <v>0.216</v>
      </c>
      <c r="F235" s="28">
        <v>120000</v>
      </c>
      <c r="G235" s="28">
        <f t="shared" si="7"/>
        <v>25920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162</v>
      </c>
      <c r="D236" s="18" t="s">
        <v>22</v>
      </c>
      <c r="E236" s="34">
        <v>6.4000000000000057E-2</v>
      </c>
      <c r="F236" s="28">
        <v>120000</v>
      </c>
      <c r="G236" s="28">
        <f t="shared" si="7"/>
        <v>7680.0000000000073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158</v>
      </c>
      <c r="D237" s="18"/>
      <c r="E237" s="34">
        <v>0.123</v>
      </c>
      <c r="F237" s="28">
        <v>120000</v>
      </c>
      <c r="G237" s="28">
        <f t="shared" si="7"/>
        <v>14760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7</v>
      </c>
      <c r="C238" s="10" t="s">
        <v>490</v>
      </c>
      <c r="D238" s="18" t="s">
        <v>18</v>
      </c>
      <c r="E238" s="34">
        <v>1.5469999999999997</v>
      </c>
      <c r="F238" s="28">
        <v>120000</v>
      </c>
      <c r="G238" s="28">
        <f t="shared" si="7"/>
        <v>185639.99999999997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8</v>
      </c>
      <c r="C239" s="10" t="s">
        <v>359</v>
      </c>
      <c r="D239" s="18"/>
      <c r="E239" s="34">
        <v>0.37300000000000005</v>
      </c>
      <c r="F239" s="28">
        <v>125000</v>
      </c>
      <c r="G239" s="28">
        <f t="shared" si="7"/>
        <v>46625.000000000007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8</v>
      </c>
      <c r="C240" s="10" t="s">
        <v>260</v>
      </c>
      <c r="D240" s="69" t="s">
        <v>172</v>
      </c>
      <c r="E240" s="34">
        <v>0.3620000000000001</v>
      </c>
      <c r="F240" s="28">
        <v>125000</v>
      </c>
      <c r="G240" s="28">
        <f t="shared" si="7"/>
        <v>45250.000000000015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8</v>
      </c>
      <c r="C241" s="10" t="s">
        <v>289</v>
      </c>
      <c r="D241" s="69"/>
      <c r="E241" s="34">
        <v>0.16300000000000001</v>
      </c>
      <c r="F241" s="28">
        <v>125000</v>
      </c>
      <c r="G241" s="28">
        <f t="shared" si="7"/>
        <v>20375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92</v>
      </c>
      <c r="B242" s="18">
        <v>6</v>
      </c>
      <c r="C242" s="10" t="s">
        <v>167</v>
      </c>
      <c r="D242" s="18"/>
      <c r="E242" s="34">
        <v>0.04</v>
      </c>
      <c r="F242" s="28">
        <v>120000</v>
      </c>
      <c r="G242" s="28">
        <f t="shared" si="7"/>
        <v>4800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102</v>
      </c>
      <c r="B243" s="18">
        <v>7</v>
      </c>
      <c r="C243" s="10" t="s">
        <v>191</v>
      </c>
      <c r="D243" s="18"/>
      <c r="E243" s="34">
        <v>8.0999999999999961E-2</v>
      </c>
      <c r="F243" s="28">
        <v>115000</v>
      </c>
      <c r="G243" s="28">
        <f t="shared" si="7"/>
        <v>9314.9999999999964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102</v>
      </c>
      <c r="B244" s="18">
        <v>8</v>
      </c>
      <c r="C244" s="10" t="s">
        <v>320</v>
      </c>
      <c r="D244" s="18">
        <v>35</v>
      </c>
      <c r="E244" s="34">
        <v>0.18</v>
      </c>
      <c r="F244" s="27">
        <v>120000</v>
      </c>
      <c r="G244" s="28">
        <f t="shared" si="7"/>
        <v>21600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102</v>
      </c>
      <c r="B245" s="18">
        <v>9</v>
      </c>
      <c r="C245" s="10" t="s">
        <v>176</v>
      </c>
      <c r="D245" s="18">
        <v>35</v>
      </c>
      <c r="E245" s="34">
        <v>0.53700000000000003</v>
      </c>
      <c r="F245" s="27">
        <v>120000</v>
      </c>
      <c r="G245" s="28">
        <f t="shared" si="7"/>
        <v>64440.000000000007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4</v>
      </c>
      <c r="C246" s="10" t="s">
        <v>454</v>
      </c>
      <c r="D246" s="18" t="s">
        <v>18</v>
      </c>
      <c r="E246" s="34">
        <v>8.7999999999999995E-2</v>
      </c>
      <c r="F246" s="27">
        <v>125000</v>
      </c>
      <c r="G246" s="28">
        <f t="shared" si="7"/>
        <v>11000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5</v>
      </c>
      <c r="C247" s="10" t="s">
        <v>540</v>
      </c>
      <c r="D247" s="18">
        <v>20</v>
      </c>
      <c r="E247" s="34">
        <v>8.9390000000000001</v>
      </c>
      <c r="F247" s="27">
        <v>127000</v>
      </c>
      <c r="G247" s="28">
        <f t="shared" si="7"/>
        <v>1135253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5</v>
      </c>
      <c r="C248" s="10" t="s">
        <v>354</v>
      </c>
      <c r="D248" s="18"/>
      <c r="E248" s="34">
        <v>0.222</v>
      </c>
      <c r="F248" s="27">
        <v>127000</v>
      </c>
      <c r="G248" s="28">
        <f t="shared" si="7"/>
        <v>28194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492</v>
      </c>
      <c r="D249" s="18">
        <v>20</v>
      </c>
      <c r="E249" s="34">
        <v>0.377</v>
      </c>
      <c r="F249" s="27">
        <v>125000</v>
      </c>
      <c r="G249" s="28">
        <f t="shared" si="7"/>
        <v>47125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6</v>
      </c>
      <c r="C250" s="10" t="s">
        <v>455</v>
      </c>
      <c r="D250" s="18">
        <v>20</v>
      </c>
      <c r="E250" s="34">
        <v>2.3290000000000002</v>
      </c>
      <c r="F250" s="27">
        <v>125000</v>
      </c>
      <c r="G250" s="28">
        <f t="shared" si="7"/>
        <v>291125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6</v>
      </c>
      <c r="C251" s="10" t="s">
        <v>493</v>
      </c>
      <c r="D251" s="18">
        <v>20</v>
      </c>
      <c r="E251" s="34">
        <v>4.2240000000000002</v>
      </c>
      <c r="F251" s="27">
        <v>127000</v>
      </c>
      <c r="G251" s="28">
        <f t="shared" si="7"/>
        <v>536448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6</v>
      </c>
      <c r="C252" s="10" t="s">
        <v>496</v>
      </c>
      <c r="D252" s="18"/>
      <c r="E252" s="34">
        <v>0.91600000000000004</v>
      </c>
      <c r="F252" s="27">
        <v>125000</v>
      </c>
      <c r="G252" s="28">
        <f t="shared" si="7"/>
        <v>114500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309</v>
      </c>
      <c r="D253" s="18">
        <v>20</v>
      </c>
      <c r="E253" s="34">
        <v>7.0000000000000007E-2</v>
      </c>
      <c r="F253" s="27">
        <v>120000</v>
      </c>
      <c r="G253" s="28">
        <f t="shared" si="7"/>
        <v>8400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9</v>
      </c>
      <c r="C254" s="10" t="s">
        <v>400</v>
      </c>
      <c r="D254" s="18"/>
      <c r="E254" s="34">
        <v>0.186</v>
      </c>
      <c r="F254" s="27">
        <v>120000</v>
      </c>
      <c r="G254" s="28">
        <f t="shared" si="7"/>
        <v>22320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114</v>
      </c>
      <c r="B255" s="18">
        <v>4</v>
      </c>
      <c r="C255" s="10" t="s">
        <v>397</v>
      </c>
      <c r="D255" s="18"/>
      <c r="E255" s="34">
        <v>9.9000000000000005E-2</v>
      </c>
      <c r="F255" s="27">
        <v>120000</v>
      </c>
      <c r="G255" s="28">
        <f t="shared" si="7"/>
        <v>11880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114</v>
      </c>
      <c r="B256" s="18">
        <v>5</v>
      </c>
      <c r="C256" s="10" t="s">
        <v>182</v>
      </c>
      <c r="D256" s="18" t="s">
        <v>18</v>
      </c>
      <c r="E256" s="34">
        <v>7.2999999999999954E-2</v>
      </c>
      <c r="F256" s="27">
        <v>115000</v>
      </c>
      <c r="G256" s="28">
        <f t="shared" si="7"/>
        <v>8394.9999999999945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114</v>
      </c>
      <c r="B257" s="18">
        <v>5</v>
      </c>
      <c r="C257" s="9" t="s">
        <v>181</v>
      </c>
      <c r="D257" s="17" t="s">
        <v>18</v>
      </c>
      <c r="E257" s="34">
        <v>0.55499999999999994</v>
      </c>
      <c r="F257" s="27">
        <v>115000</v>
      </c>
      <c r="G257" s="28">
        <f t="shared" si="7"/>
        <v>63824.999999999993</v>
      </c>
      <c r="H257" s="40"/>
      <c r="I257" s="40"/>
      <c r="J257" s="38"/>
      <c r="K257" s="39"/>
      <c r="L257" s="36"/>
      <c r="M257" s="37"/>
    </row>
    <row r="258" spans="1:13" x14ac:dyDescent="0.25">
      <c r="A258" s="18">
        <v>114</v>
      </c>
      <c r="B258" s="18">
        <v>5</v>
      </c>
      <c r="C258" s="8" t="s">
        <v>197</v>
      </c>
      <c r="D258" s="18"/>
      <c r="E258" s="34">
        <v>0.15500000000000003</v>
      </c>
      <c r="F258" s="27">
        <v>120000</v>
      </c>
      <c r="G258" s="28">
        <f t="shared" si="7"/>
        <v>18600.000000000004</v>
      </c>
      <c r="H258" s="45"/>
      <c r="I258" s="40"/>
      <c r="J258" s="35"/>
      <c r="K258" s="39"/>
      <c r="L258" s="36"/>
      <c r="M258" s="37"/>
    </row>
    <row r="259" spans="1:13" x14ac:dyDescent="0.25">
      <c r="A259" s="18">
        <v>114</v>
      </c>
      <c r="B259" s="18">
        <v>5</v>
      </c>
      <c r="C259" s="8" t="s">
        <v>290</v>
      </c>
      <c r="D259" s="18"/>
      <c r="E259" s="34">
        <v>0.14399999999999999</v>
      </c>
      <c r="F259" s="27">
        <v>125000</v>
      </c>
      <c r="G259" s="28">
        <f t="shared" si="7"/>
        <v>18000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8" t="s">
        <v>243</v>
      </c>
      <c r="D260" s="18" t="s">
        <v>227</v>
      </c>
      <c r="E260" s="34">
        <v>4.0949999999999998</v>
      </c>
      <c r="F260" s="27">
        <v>125000</v>
      </c>
      <c r="G260" s="28">
        <f t="shared" si="7"/>
        <v>511874.99999999994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8" t="s">
        <v>480</v>
      </c>
      <c r="D261" s="18">
        <v>20</v>
      </c>
      <c r="E261" s="34">
        <v>2.8450000000000002</v>
      </c>
      <c r="F261" s="27">
        <v>125000</v>
      </c>
      <c r="G261" s="28">
        <f t="shared" si="7"/>
        <v>355625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8" t="s">
        <v>481</v>
      </c>
      <c r="D262" s="18">
        <v>20</v>
      </c>
      <c r="E262" s="34">
        <v>2.4019999999999997</v>
      </c>
      <c r="F262" s="27">
        <v>123000</v>
      </c>
      <c r="G262" s="28">
        <f t="shared" si="7"/>
        <v>295445.99999999994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291</v>
      </c>
      <c r="D263" s="18"/>
      <c r="E263" s="34">
        <v>0.17799999999999999</v>
      </c>
      <c r="F263" s="27">
        <v>125000</v>
      </c>
      <c r="G263" s="28">
        <f t="shared" si="7"/>
        <v>22250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344</v>
      </c>
      <c r="D264" s="18"/>
      <c r="E264" s="34">
        <v>0.17199999999999999</v>
      </c>
      <c r="F264" s="27">
        <v>125000</v>
      </c>
      <c r="G264" s="28">
        <f t="shared" si="7"/>
        <v>21500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401</v>
      </c>
      <c r="D265" s="18" t="s">
        <v>22</v>
      </c>
      <c r="E265" s="34">
        <v>0.16</v>
      </c>
      <c r="F265" s="27">
        <v>125000</v>
      </c>
      <c r="G265" s="28">
        <f t="shared" si="7"/>
        <v>20000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163</v>
      </c>
      <c r="D266" s="18"/>
      <c r="E266" s="34">
        <v>9.8000000000000004E-2</v>
      </c>
      <c r="F266" s="27">
        <v>120000</v>
      </c>
      <c r="G266" s="28">
        <f t="shared" si="7"/>
        <v>11760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9" t="s">
        <v>465</v>
      </c>
      <c r="D267" s="17"/>
      <c r="E267" s="34">
        <v>3.1E-2</v>
      </c>
      <c r="F267" s="27">
        <v>120000</v>
      </c>
      <c r="G267" s="28">
        <f t="shared" si="7"/>
        <v>3720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9" t="s">
        <v>203</v>
      </c>
      <c r="D268" s="17" t="s">
        <v>22</v>
      </c>
      <c r="E268" s="34">
        <v>0.54899999999999993</v>
      </c>
      <c r="F268" s="27">
        <v>123000</v>
      </c>
      <c r="G268" s="28">
        <f t="shared" si="7"/>
        <v>67526.999999999985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7</v>
      </c>
      <c r="C269" s="9" t="s">
        <v>169</v>
      </c>
      <c r="D269" s="17"/>
      <c r="E269" s="34">
        <v>9.5000000000000001E-2</v>
      </c>
      <c r="F269" s="27">
        <v>115000</v>
      </c>
      <c r="G269" s="28">
        <f t="shared" si="7"/>
        <v>10925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8</v>
      </c>
      <c r="C270" s="9" t="s">
        <v>487</v>
      </c>
      <c r="D270" s="17" t="s">
        <v>22</v>
      </c>
      <c r="E270" s="34">
        <v>0.58399999999999996</v>
      </c>
      <c r="F270" s="27">
        <v>125000</v>
      </c>
      <c r="G270" s="28">
        <f t="shared" si="7"/>
        <v>73000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9</v>
      </c>
      <c r="C271" s="9" t="s">
        <v>78</v>
      </c>
      <c r="D271" s="17"/>
      <c r="E271" s="34">
        <v>0.107</v>
      </c>
      <c r="F271" s="27">
        <v>115000</v>
      </c>
      <c r="G271" s="28">
        <f t="shared" si="7"/>
        <v>12305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9</v>
      </c>
      <c r="C272" s="9" t="s">
        <v>219</v>
      </c>
      <c r="D272" s="17"/>
      <c r="E272" s="34">
        <v>1.637</v>
      </c>
      <c r="F272" s="27">
        <v>115000</v>
      </c>
      <c r="G272" s="28">
        <f t="shared" si="7"/>
        <v>188255</v>
      </c>
      <c r="H272" s="40"/>
      <c r="I272" s="40"/>
      <c r="J272" s="38"/>
      <c r="K272" s="39"/>
      <c r="L272" s="36"/>
      <c r="M272" s="37"/>
    </row>
    <row r="273" spans="1:13" ht="24.75" x14ac:dyDescent="0.25">
      <c r="A273" s="18">
        <v>114</v>
      </c>
      <c r="B273" s="18">
        <v>10</v>
      </c>
      <c r="C273" s="9" t="s">
        <v>547</v>
      </c>
      <c r="D273" s="82" t="s">
        <v>360</v>
      </c>
      <c r="E273" s="34">
        <v>2.1190000000000002</v>
      </c>
      <c r="F273" s="27">
        <v>125000</v>
      </c>
      <c r="G273" s="28">
        <f t="shared" si="7"/>
        <v>264875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10</v>
      </c>
      <c r="C274" s="9" t="s">
        <v>479</v>
      </c>
      <c r="D274" s="17" t="s">
        <v>173</v>
      </c>
      <c r="E274" s="34">
        <v>0.42699999999999999</v>
      </c>
      <c r="F274" s="27">
        <v>120000</v>
      </c>
      <c r="G274" s="28">
        <f t="shared" si="7"/>
        <v>51240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10</v>
      </c>
      <c r="C275" s="9" t="s">
        <v>79</v>
      </c>
      <c r="D275" s="59" t="s">
        <v>22</v>
      </c>
      <c r="E275" s="34">
        <v>0.34899999999999998</v>
      </c>
      <c r="F275" s="27">
        <v>115000</v>
      </c>
      <c r="G275" s="28">
        <f t="shared" si="7"/>
        <v>40135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11</v>
      </c>
      <c r="C276" s="9" t="s">
        <v>233</v>
      </c>
      <c r="D276" s="59" t="s">
        <v>22</v>
      </c>
      <c r="E276" s="34">
        <v>1.5580000000000001</v>
      </c>
      <c r="F276" s="27">
        <v>122000</v>
      </c>
      <c r="G276" s="28">
        <f t="shared" si="7"/>
        <v>190076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18</v>
      </c>
      <c r="C277" s="9" t="s">
        <v>213</v>
      </c>
      <c r="D277" s="59"/>
      <c r="E277" s="34">
        <v>0.20300000000000001</v>
      </c>
      <c r="F277" s="27">
        <v>120000</v>
      </c>
      <c r="G277" s="28">
        <f t="shared" si="7"/>
        <v>24360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133</v>
      </c>
      <c r="B278" s="18">
        <v>4</v>
      </c>
      <c r="C278" s="9" t="s">
        <v>541</v>
      </c>
      <c r="D278" s="59">
        <v>20</v>
      </c>
      <c r="E278" s="34">
        <v>0.124</v>
      </c>
      <c r="F278" s="27">
        <v>123000</v>
      </c>
      <c r="G278" s="28">
        <f t="shared" si="7"/>
        <v>15252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133</v>
      </c>
      <c r="B279" s="18">
        <v>5</v>
      </c>
      <c r="C279" s="9" t="s">
        <v>358</v>
      </c>
      <c r="D279" s="59"/>
      <c r="E279" s="34">
        <v>0.13100000000000001</v>
      </c>
      <c r="F279" s="27">
        <v>125000</v>
      </c>
      <c r="G279" s="28">
        <f t="shared" si="7"/>
        <v>16375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133</v>
      </c>
      <c r="B280" s="18">
        <v>5</v>
      </c>
      <c r="C280" s="9" t="s">
        <v>192</v>
      </c>
      <c r="D280" s="59"/>
      <c r="E280" s="34">
        <v>0.28599999999999998</v>
      </c>
      <c r="F280" s="27">
        <v>110000</v>
      </c>
      <c r="G280" s="28">
        <f t="shared" si="7"/>
        <v>31459.999999999996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5</v>
      </c>
      <c r="C281" s="9" t="s">
        <v>216</v>
      </c>
      <c r="D281" s="59">
        <v>20</v>
      </c>
      <c r="E281" s="34">
        <v>0.83499999999999996</v>
      </c>
      <c r="F281" s="27">
        <v>110000</v>
      </c>
      <c r="G281" s="28">
        <f t="shared" si="7"/>
        <v>91850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140</v>
      </c>
      <c r="B282" s="18">
        <v>8</v>
      </c>
      <c r="C282" s="9" t="s">
        <v>519</v>
      </c>
      <c r="D282" s="59">
        <v>20</v>
      </c>
      <c r="E282" s="34">
        <v>2.5049999999999999</v>
      </c>
      <c r="F282" s="27">
        <v>125000</v>
      </c>
      <c r="G282" s="28">
        <f t="shared" si="7"/>
        <v>313125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159</v>
      </c>
      <c r="B283" s="18">
        <v>4.5</v>
      </c>
      <c r="C283" s="9" t="s">
        <v>310</v>
      </c>
      <c r="D283" s="59"/>
      <c r="E283" s="34">
        <v>0.35699999999999998</v>
      </c>
      <c r="F283" s="27">
        <v>123000</v>
      </c>
      <c r="G283" s="28">
        <f t="shared" si="7"/>
        <v>43911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159</v>
      </c>
      <c r="B284" s="18">
        <v>4.5</v>
      </c>
      <c r="C284" s="8" t="s">
        <v>180</v>
      </c>
      <c r="D284" s="21"/>
      <c r="E284" s="62">
        <v>8.1000000000000003E-2</v>
      </c>
      <c r="F284" s="28">
        <v>125000</v>
      </c>
      <c r="G284" s="28">
        <f t="shared" si="7"/>
        <v>10125</v>
      </c>
      <c r="H284" s="40"/>
      <c r="I284" s="40"/>
      <c r="J284" s="51"/>
      <c r="K284" s="39"/>
      <c r="L284" s="36"/>
      <c r="M284" s="37"/>
    </row>
    <row r="285" spans="1:13" x14ac:dyDescent="0.25">
      <c r="A285" s="18">
        <v>159</v>
      </c>
      <c r="B285" s="18">
        <v>5</v>
      </c>
      <c r="C285" s="8" t="s">
        <v>188</v>
      </c>
      <c r="D285" s="18" t="s">
        <v>18</v>
      </c>
      <c r="E285" s="34">
        <v>0.16300000000000001</v>
      </c>
      <c r="F285" s="27">
        <v>120000</v>
      </c>
      <c r="G285" s="28">
        <f t="shared" si="7"/>
        <v>19560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5</v>
      </c>
      <c r="C286" s="8" t="s">
        <v>290</v>
      </c>
      <c r="D286" s="18" t="s">
        <v>18</v>
      </c>
      <c r="E286" s="34">
        <v>0.20300000000000001</v>
      </c>
      <c r="F286" s="27">
        <v>127000</v>
      </c>
      <c r="G286" s="28">
        <f t="shared" si="7"/>
        <v>25781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159</v>
      </c>
      <c r="B287" s="18">
        <v>6</v>
      </c>
      <c r="C287" s="8" t="s">
        <v>507</v>
      </c>
      <c r="D287" s="18" t="s">
        <v>18</v>
      </c>
      <c r="E287" s="34">
        <v>0.248</v>
      </c>
      <c r="F287" s="27">
        <v>125000</v>
      </c>
      <c r="G287" s="28">
        <f t="shared" si="7"/>
        <v>31000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7</v>
      </c>
      <c r="C288" s="8" t="s">
        <v>335</v>
      </c>
      <c r="D288" s="18">
        <v>20</v>
      </c>
      <c r="E288" s="34">
        <v>0.19900000000000001</v>
      </c>
      <c r="F288" s="27">
        <v>105000</v>
      </c>
      <c r="G288" s="28">
        <f t="shared" ref="G288:G297" si="8">E288*F288</f>
        <v>20895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8</v>
      </c>
      <c r="C289" s="8" t="s">
        <v>520</v>
      </c>
      <c r="D289" s="18" t="s">
        <v>18</v>
      </c>
      <c r="E289" s="34">
        <v>13.944000000000001</v>
      </c>
      <c r="F289" s="27">
        <v>125000</v>
      </c>
      <c r="G289" s="28">
        <f t="shared" si="8"/>
        <v>1743000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8</v>
      </c>
      <c r="C290" s="8" t="s">
        <v>514</v>
      </c>
      <c r="D290" s="18" t="s">
        <v>22</v>
      </c>
      <c r="E290" s="34">
        <v>1.7110000000000001</v>
      </c>
      <c r="F290" s="27">
        <v>120000</v>
      </c>
      <c r="G290" s="28">
        <f t="shared" si="8"/>
        <v>205320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8</v>
      </c>
      <c r="C291" s="8" t="s">
        <v>402</v>
      </c>
      <c r="D291" s="18" t="s">
        <v>22</v>
      </c>
      <c r="E291" s="34">
        <v>0.66300000000000003</v>
      </c>
      <c r="F291" s="27">
        <v>125000</v>
      </c>
      <c r="G291" s="28">
        <f t="shared" si="8"/>
        <v>82875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9</v>
      </c>
      <c r="C292" s="8" t="s">
        <v>396</v>
      </c>
      <c r="D292" s="18" t="s">
        <v>330</v>
      </c>
      <c r="E292" s="34">
        <v>1.7969999999999999</v>
      </c>
      <c r="F292" s="27">
        <v>125000</v>
      </c>
      <c r="G292" s="28">
        <f t="shared" si="8"/>
        <v>224625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159</v>
      </c>
      <c r="B293" s="18">
        <v>9</v>
      </c>
      <c r="C293" s="8" t="s">
        <v>254</v>
      </c>
      <c r="D293" s="18">
        <v>20</v>
      </c>
      <c r="E293" s="34">
        <v>0.26</v>
      </c>
      <c r="F293" s="27">
        <v>110000</v>
      </c>
      <c r="G293" s="28">
        <f t="shared" si="8"/>
        <v>28600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10</v>
      </c>
      <c r="C294" s="8" t="s">
        <v>550</v>
      </c>
      <c r="D294" s="18">
        <v>20</v>
      </c>
      <c r="E294" s="34">
        <v>0.84699999999999998</v>
      </c>
      <c r="F294" s="27">
        <v>123000</v>
      </c>
      <c r="G294" s="28">
        <f t="shared" si="8"/>
        <v>104181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159</v>
      </c>
      <c r="B295" s="18">
        <v>12</v>
      </c>
      <c r="C295" s="8" t="s">
        <v>477</v>
      </c>
      <c r="D295" s="18" t="s">
        <v>227</v>
      </c>
      <c r="E295" s="34">
        <v>0.95799999999999996</v>
      </c>
      <c r="F295" s="27">
        <v>120000</v>
      </c>
      <c r="G295" s="28">
        <f t="shared" si="8"/>
        <v>114960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168</v>
      </c>
      <c r="B296" s="18">
        <v>7</v>
      </c>
      <c r="C296" s="8" t="s">
        <v>505</v>
      </c>
      <c r="D296" s="18"/>
      <c r="E296" s="34">
        <v>18.140999999999998</v>
      </c>
      <c r="F296" s="27">
        <v>120000</v>
      </c>
      <c r="G296" s="28">
        <f t="shared" si="8"/>
        <v>2176920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168</v>
      </c>
      <c r="B297" s="18">
        <v>7</v>
      </c>
      <c r="C297" s="8" t="s">
        <v>367</v>
      </c>
      <c r="D297" s="18"/>
      <c r="E297" s="34">
        <v>6.0380000000000003</v>
      </c>
      <c r="F297" s="27">
        <v>120000</v>
      </c>
      <c r="G297" s="28">
        <f t="shared" si="8"/>
        <v>724560</v>
      </c>
      <c r="H297" s="40"/>
      <c r="I297" s="40"/>
      <c r="J297" s="38"/>
      <c r="K297" s="39"/>
      <c r="L297" s="37"/>
      <c r="M297" s="37"/>
    </row>
    <row r="298" spans="1:13" ht="13.5" customHeight="1" x14ac:dyDescent="0.25">
      <c r="A298" s="18">
        <v>168</v>
      </c>
      <c r="B298" s="18">
        <v>7</v>
      </c>
      <c r="C298" s="9" t="s">
        <v>501</v>
      </c>
      <c r="D298" s="18" t="s">
        <v>227</v>
      </c>
      <c r="E298" s="34">
        <v>6.1079999999999997</v>
      </c>
      <c r="F298" s="27">
        <v>120000</v>
      </c>
      <c r="G298" s="28">
        <f t="shared" ref="G298:G368" si="9">E298*F298</f>
        <v>732960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168</v>
      </c>
      <c r="B299" s="18">
        <v>7</v>
      </c>
      <c r="C299" s="8" t="s">
        <v>170</v>
      </c>
      <c r="D299" s="18" t="s">
        <v>236</v>
      </c>
      <c r="E299" s="34">
        <v>0.312</v>
      </c>
      <c r="F299" s="27">
        <v>120000</v>
      </c>
      <c r="G299" s="28">
        <f t="shared" si="9"/>
        <v>37440</v>
      </c>
      <c r="H299" s="40"/>
      <c r="I299" s="40"/>
      <c r="J299" s="38"/>
      <c r="K299" s="39"/>
      <c r="L299" s="37"/>
      <c r="M299" s="37"/>
    </row>
    <row r="300" spans="1:13" x14ac:dyDescent="0.25">
      <c r="A300" s="18">
        <v>168</v>
      </c>
      <c r="B300" s="18">
        <v>7</v>
      </c>
      <c r="C300" s="9" t="s">
        <v>500</v>
      </c>
      <c r="D300" s="18">
        <v>20</v>
      </c>
      <c r="E300" s="34">
        <v>0.34</v>
      </c>
      <c r="F300" s="27">
        <v>120000</v>
      </c>
      <c r="G300" s="28">
        <f t="shared" si="9"/>
        <v>40800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168</v>
      </c>
      <c r="B301" s="18">
        <v>7</v>
      </c>
      <c r="C301" s="9" t="s">
        <v>313</v>
      </c>
      <c r="D301" s="18" t="s">
        <v>18</v>
      </c>
      <c r="E301" s="34">
        <v>0.26299999999999901</v>
      </c>
      <c r="F301" s="27">
        <v>118000</v>
      </c>
      <c r="G301" s="28">
        <f t="shared" si="9"/>
        <v>31033.999999999884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168</v>
      </c>
      <c r="B302" s="18">
        <v>8</v>
      </c>
      <c r="C302" s="9" t="s">
        <v>468</v>
      </c>
      <c r="D302" s="17" t="s">
        <v>18</v>
      </c>
      <c r="E302" s="34">
        <v>3.3000000000000002E-2</v>
      </c>
      <c r="F302" s="27">
        <v>120000</v>
      </c>
      <c r="G302" s="28">
        <f t="shared" si="9"/>
        <v>3960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10</v>
      </c>
      <c r="C303" s="9" t="s">
        <v>48</v>
      </c>
      <c r="D303" s="17">
        <v>20</v>
      </c>
      <c r="E303" s="34">
        <v>0.1100000000000001</v>
      </c>
      <c r="F303" s="27">
        <v>115000</v>
      </c>
      <c r="G303" s="28">
        <f t="shared" si="9"/>
        <v>12650.000000000011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11</v>
      </c>
      <c r="C304" s="9" t="s">
        <v>199</v>
      </c>
      <c r="D304" s="17" t="s">
        <v>174</v>
      </c>
      <c r="E304" s="34">
        <v>1.4369999999999994</v>
      </c>
      <c r="F304" s="27">
        <v>120000</v>
      </c>
      <c r="G304" s="28">
        <f t="shared" si="9"/>
        <v>172439.99999999991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12</v>
      </c>
      <c r="C305" s="9" t="s">
        <v>301</v>
      </c>
      <c r="D305" s="17">
        <v>20</v>
      </c>
      <c r="E305" s="34">
        <v>7.34</v>
      </c>
      <c r="F305" s="27">
        <v>110000</v>
      </c>
      <c r="G305" s="28">
        <f t="shared" si="9"/>
        <v>807400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16</v>
      </c>
      <c r="C306" s="9" t="s">
        <v>515</v>
      </c>
      <c r="D306" s="17" t="s">
        <v>22</v>
      </c>
      <c r="E306" s="34">
        <v>2.86</v>
      </c>
      <c r="F306" s="27">
        <v>120000</v>
      </c>
      <c r="G306" s="28">
        <f t="shared" si="9"/>
        <v>343200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16</v>
      </c>
      <c r="C307" s="9" t="s">
        <v>403</v>
      </c>
      <c r="D307" s="17">
        <v>20</v>
      </c>
      <c r="E307" s="34">
        <v>1.6</v>
      </c>
      <c r="F307" s="27">
        <v>120000</v>
      </c>
      <c r="G307" s="28">
        <f t="shared" si="9"/>
        <v>192000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219</v>
      </c>
      <c r="B308" s="18">
        <v>6</v>
      </c>
      <c r="C308" s="9" t="s">
        <v>404</v>
      </c>
      <c r="D308" s="17">
        <v>20</v>
      </c>
      <c r="E308" s="34">
        <v>0.36699999999999999</v>
      </c>
      <c r="F308" s="27">
        <v>125000</v>
      </c>
      <c r="G308" s="28">
        <f t="shared" si="9"/>
        <v>45875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6</v>
      </c>
      <c r="C309" s="9" t="s">
        <v>54</v>
      </c>
      <c r="D309" s="17"/>
      <c r="E309" s="34">
        <v>0.17700000000000005</v>
      </c>
      <c r="F309" s="27">
        <v>120000</v>
      </c>
      <c r="G309" s="28">
        <f t="shared" si="9"/>
        <v>21240.000000000007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7</v>
      </c>
      <c r="C310" s="9" t="s">
        <v>526</v>
      </c>
      <c r="D310" s="17" t="s">
        <v>18</v>
      </c>
      <c r="E310" s="34">
        <v>9.41</v>
      </c>
      <c r="F310" s="27">
        <v>123000</v>
      </c>
      <c r="G310" s="28">
        <f t="shared" si="9"/>
        <v>1157430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7</v>
      </c>
      <c r="C311" s="9" t="s">
        <v>472</v>
      </c>
      <c r="D311" s="17">
        <v>20</v>
      </c>
      <c r="E311" s="34">
        <v>2.774</v>
      </c>
      <c r="F311" s="27">
        <v>123000</v>
      </c>
      <c r="G311" s="28">
        <f t="shared" si="9"/>
        <v>341202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7</v>
      </c>
      <c r="C312" s="9" t="s">
        <v>197</v>
      </c>
      <c r="D312" s="17" t="s">
        <v>18</v>
      </c>
      <c r="E312" s="34">
        <v>0.42299999999999999</v>
      </c>
      <c r="F312" s="27">
        <v>125000</v>
      </c>
      <c r="G312" s="28">
        <f t="shared" si="9"/>
        <v>52875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7</v>
      </c>
      <c r="C313" s="9" t="s">
        <v>328</v>
      </c>
      <c r="D313" s="17" t="s">
        <v>18</v>
      </c>
      <c r="E313" s="34">
        <v>0.36</v>
      </c>
      <c r="F313" s="27">
        <v>120000</v>
      </c>
      <c r="G313" s="28">
        <f t="shared" si="9"/>
        <v>43200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8</v>
      </c>
      <c r="C314" s="9" t="s">
        <v>552</v>
      </c>
      <c r="D314" s="17">
        <v>20</v>
      </c>
      <c r="E314" s="34">
        <v>20.645</v>
      </c>
      <c r="F314" s="27">
        <v>120000</v>
      </c>
      <c r="G314" s="28">
        <f t="shared" si="9"/>
        <v>2477400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8</v>
      </c>
      <c r="C315" s="9" t="s">
        <v>545</v>
      </c>
      <c r="D315" s="17" t="s">
        <v>546</v>
      </c>
      <c r="E315" s="34">
        <v>20.888000000000002</v>
      </c>
      <c r="F315" s="27">
        <v>120000</v>
      </c>
      <c r="G315" s="28">
        <f t="shared" si="9"/>
        <v>2506560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410</v>
      </c>
      <c r="D316" s="17" t="s">
        <v>411</v>
      </c>
      <c r="E316" s="34">
        <v>19.466999999999999</v>
      </c>
      <c r="F316" s="27">
        <v>120000</v>
      </c>
      <c r="G316" s="28">
        <f t="shared" si="9"/>
        <v>2336040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516</v>
      </c>
      <c r="D317" s="17">
        <v>20</v>
      </c>
      <c r="E317" s="34">
        <v>6.1520000000000001</v>
      </c>
      <c r="F317" s="27">
        <v>120000</v>
      </c>
      <c r="G317" s="28">
        <f t="shared" si="9"/>
        <v>738240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8</v>
      </c>
      <c r="C318" s="9" t="s">
        <v>521</v>
      </c>
      <c r="D318" s="17" t="s">
        <v>18</v>
      </c>
      <c r="E318" s="34">
        <v>1.4750000000000001</v>
      </c>
      <c r="F318" s="27">
        <v>120000</v>
      </c>
      <c r="G318" s="28">
        <f t="shared" si="9"/>
        <v>177000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219</v>
      </c>
      <c r="B319" s="18">
        <v>8</v>
      </c>
      <c r="C319" s="9" t="s">
        <v>412</v>
      </c>
      <c r="D319" s="17">
        <v>20</v>
      </c>
      <c r="E319" s="34">
        <v>3.5019999999999998</v>
      </c>
      <c r="F319" s="27">
        <v>120000</v>
      </c>
      <c r="G319" s="28">
        <f t="shared" si="9"/>
        <v>420240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219</v>
      </c>
      <c r="B320" s="18">
        <v>8</v>
      </c>
      <c r="C320" s="9" t="s">
        <v>418</v>
      </c>
      <c r="D320" s="17" t="s">
        <v>18</v>
      </c>
      <c r="E320" s="34">
        <v>3.3719999999999999</v>
      </c>
      <c r="F320" s="27">
        <v>120000</v>
      </c>
      <c r="G320" s="28">
        <f t="shared" si="9"/>
        <v>404640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9" t="s">
        <v>408</v>
      </c>
      <c r="D321" s="18" t="s">
        <v>273</v>
      </c>
      <c r="E321" s="63">
        <v>0.39200000000000002</v>
      </c>
      <c r="F321" s="27">
        <v>120000</v>
      </c>
      <c r="G321" s="28">
        <f t="shared" si="9"/>
        <v>47040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9" t="s">
        <v>334</v>
      </c>
      <c r="D322" s="18" t="s">
        <v>256</v>
      </c>
      <c r="E322" s="63">
        <v>9.2319999999999993</v>
      </c>
      <c r="F322" s="27">
        <v>120000</v>
      </c>
      <c r="G322" s="28">
        <f t="shared" si="9"/>
        <v>1107840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9" t="s">
        <v>512</v>
      </c>
      <c r="D323" s="18" t="s">
        <v>18</v>
      </c>
      <c r="E323" s="63">
        <v>8.5</v>
      </c>
      <c r="F323" s="27">
        <v>125000</v>
      </c>
      <c r="G323" s="28">
        <f t="shared" si="9"/>
        <v>1062500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502</v>
      </c>
      <c r="D324" s="18"/>
      <c r="E324" s="34">
        <v>0.33600000000000002</v>
      </c>
      <c r="F324" s="27">
        <v>115000</v>
      </c>
      <c r="G324" s="28">
        <f t="shared" si="9"/>
        <v>38640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268</v>
      </c>
      <c r="D325" s="18"/>
      <c r="E325" s="34">
        <v>0.371</v>
      </c>
      <c r="F325" s="27">
        <v>115000</v>
      </c>
      <c r="G325" s="28">
        <f t="shared" si="9"/>
        <v>42665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8</v>
      </c>
      <c r="C326" s="8" t="s">
        <v>248</v>
      </c>
      <c r="D326" s="18"/>
      <c r="E326" s="34">
        <v>0.30699999999999994</v>
      </c>
      <c r="F326" s="27">
        <v>120000</v>
      </c>
      <c r="G326" s="28">
        <f t="shared" si="9"/>
        <v>36839.999999999993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8</v>
      </c>
      <c r="C327" s="8" t="s">
        <v>200</v>
      </c>
      <c r="D327" s="18"/>
      <c r="E327" s="34">
        <v>0.21099999999999999</v>
      </c>
      <c r="F327" s="27">
        <v>115000</v>
      </c>
      <c r="G327" s="28">
        <f t="shared" si="9"/>
        <v>24265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9</v>
      </c>
      <c r="C328" s="8" t="s">
        <v>164</v>
      </c>
      <c r="D328" s="18"/>
      <c r="E328" s="34">
        <v>0.32300000000000001</v>
      </c>
      <c r="F328" s="27">
        <v>115000</v>
      </c>
      <c r="G328" s="28">
        <f t="shared" si="9"/>
        <v>37145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10</v>
      </c>
      <c r="C329" s="8" t="s">
        <v>532</v>
      </c>
      <c r="D329" s="18">
        <v>20</v>
      </c>
      <c r="E329" s="34">
        <v>1.097</v>
      </c>
      <c r="F329" s="27">
        <v>120000</v>
      </c>
      <c r="G329" s="28">
        <f t="shared" si="9"/>
        <v>131640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10</v>
      </c>
      <c r="C330" s="8" t="s">
        <v>80</v>
      </c>
      <c r="D330" s="18" t="s">
        <v>22</v>
      </c>
      <c r="E330" s="34">
        <v>0.27100000000000002</v>
      </c>
      <c r="F330" s="27">
        <v>115000</v>
      </c>
      <c r="G330" s="28">
        <f t="shared" si="9"/>
        <v>31165.000000000004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10</v>
      </c>
      <c r="C331" s="8" t="s">
        <v>413</v>
      </c>
      <c r="D331" s="18" t="s">
        <v>22</v>
      </c>
      <c r="E331" s="34">
        <v>9.9000000000000005E-2</v>
      </c>
      <c r="F331" s="27">
        <v>110000</v>
      </c>
      <c r="G331" s="28">
        <f t="shared" si="9"/>
        <v>10890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11</v>
      </c>
      <c r="C332" s="8" t="s">
        <v>488</v>
      </c>
      <c r="D332" s="18" t="s">
        <v>18</v>
      </c>
      <c r="E332" s="34">
        <v>19.952999999999999</v>
      </c>
      <c r="F332" s="27">
        <v>125000</v>
      </c>
      <c r="G332" s="28">
        <f t="shared" si="9"/>
        <v>2494125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12</v>
      </c>
      <c r="C333" s="8" t="s">
        <v>430</v>
      </c>
      <c r="D333" s="18" t="s">
        <v>18</v>
      </c>
      <c r="E333" s="34">
        <v>1.8560000000000001</v>
      </c>
      <c r="F333" s="27">
        <v>120000</v>
      </c>
      <c r="G333" s="28">
        <f t="shared" si="9"/>
        <v>222720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13</v>
      </c>
      <c r="C334" s="8" t="s">
        <v>431</v>
      </c>
      <c r="D334" s="18" t="s">
        <v>18</v>
      </c>
      <c r="E334" s="34">
        <v>0.75700000000000001</v>
      </c>
      <c r="F334" s="27">
        <v>120000</v>
      </c>
      <c r="G334" s="28">
        <f t="shared" si="9"/>
        <v>90840</v>
      </c>
      <c r="H334" s="40"/>
      <c r="I334" s="40"/>
      <c r="J334" s="38"/>
      <c r="K334" s="39"/>
      <c r="L334" s="36"/>
      <c r="M334" s="37"/>
    </row>
    <row r="335" spans="1:13" x14ac:dyDescent="0.25">
      <c r="A335" s="18">
        <v>219</v>
      </c>
      <c r="B335" s="18">
        <v>14</v>
      </c>
      <c r="C335" s="8" t="s">
        <v>543</v>
      </c>
      <c r="D335" s="18"/>
      <c r="E335" s="34">
        <v>7.4080000000000004</v>
      </c>
      <c r="F335" s="27">
        <v>120000</v>
      </c>
      <c r="G335" s="28">
        <f t="shared" si="9"/>
        <v>888960</v>
      </c>
      <c r="H335" s="40"/>
      <c r="I335" s="40"/>
      <c r="J335" s="38"/>
      <c r="K335" s="39"/>
      <c r="L335" s="36"/>
      <c r="M335" s="37"/>
    </row>
    <row r="336" spans="1:13" x14ac:dyDescent="0.25">
      <c r="A336" s="18">
        <v>219</v>
      </c>
      <c r="B336" s="18">
        <v>14</v>
      </c>
      <c r="C336" s="8" t="s">
        <v>188</v>
      </c>
      <c r="D336" s="18" t="s">
        <v>476</v>
      </c>
      <c r="E336" s="34">
        <v>0.60599999999999998</v>
      </c>
      <c r="F336" s="27">
        <v>120000</v>
      </c>
      <c r="G336" s="28">
        <f t="shared" si="9"/>
        <v>72720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30</v>
      </c>
      <c r="C337" s="14" t="s">
        <v>381</v>
      </c>
      <c r="D337" s="18">
        <v>20</v>
      </c>
      <c r="E337" s="34">
        <v>1.831</v>
      </c>
      <c r="F337" s="27">
        <v>135000</v>
      </c>
      <c r="G337" s="28">
        <f t="shared" si="9"/>
        <v>247185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273</v>
      </c>
      <c r="B338" s="18">
        <v>7</v>
      </c>
      <c r="C338" s="14" t="s">
        <v>171</v>
      </c>
      <c r="D338" s="18"/>
      <c r="E338" s="34">
        <v>0.109</v>
      </c>
      <c r="F338" s="27">
        <v>115000</v>
      </c>
      <c r="G338" s="28">
        <f t="shared" si="9"/>
        <v>12535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273</v>
      </c>
      <c r="B339" s="18">
        <v>8</v>
      </c>
      <c r="C339" s="14" t="s">
        <v>528</v>
      </c>
      <c r="D339" s="18"/>
      <c r="E339" s="34">
        <v>2.282</v>
      </c>
      <c r="F339" s="27">
        <v>125000</v>
      </c>
      <c r="G339" s="28">
        <f t="shared" si="9"/>
        <v>285250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273</v>
      </c>
      <c r="B340" s="18">
        <v>8</v>
      </c>
      <c r="C340" s="14" t="s">
        <v>529</v>
      </c>
      <c r="D340" s="18" t="s">
        <v>229</v>
      </c>
      <c r="E340" s="34">
        <v>4.83</v>
      </c>
      <c r="F340" s="27">
        <v>125000</v>
      </c>
      <c r="G340" s="28">
        <f t="shared" si="9"/>
        <v>603750</v>
      </c>
      <c r="H340" s="40"/>
      <c r="I340" s="40"/>
      <c r="J340" s="38"/>
      <c r="K340" s="39"/>
      <c r="L340" s="36"/>
      <c r="M340" s="37"/>
    </row>
    <row r="341" spans="1:13" ht="15.75" customHeight="1" x14ac:dyDescent="0.25">
      <c r="A341" s="18">
        <v>273</v>
      </c>
      <c r="B341" s="18">
        <v>8</v>
      </c>
      <c r="C341" s="14" t="s">
        <v>456</v>
      </c>
      <c r="D341" s="18">
        <v>20</v>
      </c>
      <c r="E341" s="34">
        <v>1.2450000000000001</v>
      </c>
      <c r="F341" s="27">
        <v>125000</v>
      </c>
      <c r="G341" s="28">
        <f t="shared" si="9"/>
        <v>155625</v>
      </c>
      <c r="H341" s="40"/>
      <c r="I341" s="40"/>
      <c r="J341" s="38"/>
      <c r="K341" s="39"/>
      <c r="L341" s="36"/>
      <c r="M341" s="37"/>
    </row>
    <row r="342" spans="1:13" ht="15.75" customHeight="1" x14ac:dyDescent="0.25">
      <c r="A342" s="18">
        <v>273</v>
      </c>
      <c r="B342" s="18">
        <v>8</v>
      </c>
      <c r="C342" s="14" t="s">
        <v>548</v>
      </c>
      <c r="D342" s="18" t="s">
        <v>18</v>
      </c>
      <c r="E342" s="34">
        <v>0.54400000000000004</v>
      </c>
      <c r="F342" s="27">
        <v>125000</v>
      </c>
      <c r="G342" s="28">
        <f t="shared" si="9"/>
        <v>68000</v>
      </c>
      <c r="H342" s="40"/>
      <c r="I342" s="40"/>
      <c r="J342" s="38"/>
      <c r="K342" s="39"/>
      <c r="L342" s="36"/>
      <c r="M342" s="37"/>
    </row>
    <row r="343" spans="1:13" ht="15" customHeight="1" x14ac:dyDescent="0.25">
      <c r="A343" s="18">
        <v>273</v>
      </c>
      <c r="B343" s="18">
        <v>8</v>
      </c>
      <c r="C343" s="14" t="s">
        <v>271</v>
      </c>
      <c r="D343" s="18">
        <v>20</v>
      </c>
      <c r="E343" s="34">
        <v>6.0740000000000007</v>
      </c>
      <c r="F343" s="27">
        <v>89000</v>
      </c>
      <c r="G343" s="28">
        <f t="shared" si="9"/>
        <v>540586.00000000012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273</v>
      </c>
      <c r="B344" s="18">
        <v>8</v>
      </c>
      <c r="C344" s="14" t="s">
        <v>285</v>
      </c>
      <c r="D344" s="18">
        <v>20</v>
      </c>
      <c r="E344" s="34">
        <v>0.56000000000000005</v>
      </c>
      <c r="F344" s="27">
        <v>125000</v>
      </c>
      <c r="G344" s="28">
        <f t="shared" si="9"/>
        <v>70000</v>
      </c>
      <c r="H344" s="40"/>
      <c r="I344" s="40"/>
      <c r="J344" s="38"/>
      <c r="K344" s="39"/>
      <c r="L344" s="37"/>
      <c r="M344" s="37"/>
    </row>
    <row r="345" spans="1:13" ht="15" customHeight="1" x14ac:dyDescent="0.25">
      <c r="A345" s="18">
        <v>273</v>
      </c>
      <c r="B345" s="18">
        <v>8</v>
      </c>
      <c r="C345" s="14" t="s">
        <v>311</v>
      </c>
      <c r="D345" s="18"/>
      <c r="E345" s="34">
        <v>0.13600000000000001</v>
      </c>
      <c r="F345" s="27">
        <v>115000</v>
      </c>
      <c r="G345" s="28">
        <f t="shared" si="9"/>
        <v>15640.000000000002</v>
      </c>
      <c r="H345" s="40"/>
      <c r="I345" s="40"/>
      <c r="J345" s="38"/>
      <c r="K345" s="39"/>
      <c r="L345" s="37"/>
      <c r="M345" s="37"/>
    </row>
    <row r="346" spans="1:13" ht="15" customHeight="1" x14ac:dyDescent="0.25">
      <c r="A346" s="18">
        <v>273</v>
      </c>
      <c r="B346" s="18">
        <v>8</v>
      </c>
      <c r="C346" s="14" t="s">
        <v>246</v>
      </c>
      <c r="D346" s="18">
        <v>20</v>
      </c>
      <c r="E346" s="34">
        <v>0.11499999999999999</v>
      </c>
      <c r="F346" s="27">
        <v>123000</v>
      </c>
      <c r="G346" s="28">
        <f t="shared" si="9"/>
        <v>14144.999999999998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9</v>
      </c>
      <c r="C347" s="9" t="s">
        <v>234</v>
      </c>
      <c r="D347" s="18"/>
      <c r="E347" s="34">
        <v>5.6820000000000004</v>
      </c>
      <c r="F347" s="27">
        <v>79000</v>
      </c>
      <c r="G347" s="28">
        <f t="shared" si="9"/>
        <v>448878.00000000006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530</v>
      </c>
      <c r="D348" s="18"/>
      <c r="E348" s="34">
        <v>1.4</v>
      </c>
      <c r="F348" s="27">
        <v>125000</v>
      </c>
      <c r="G348" s="28">
        <f t="shared" si="9"/>
        <v>175000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273</v>
      </c>
      <c r="B349" s="18">
        <v>10</v>
      </c>
      <c r="C349" s="9" t="s">
        <v>531</v>
      </c>
      <c r="D349" s="18"/>
      <c r="E349" s="34">
        <v>0.68300000000000005</v>
      </c>
      <c r="F349" s="27">
        <v>125000</v>
      </c>
      <c r="G349" s="28">
        <f t="shared" si="9"/>
        <v>85375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273</v>
      </c>
      <c r="B350" s="18">
        <v>10</v>
      </c>
      <c r="C350" s="9" t="s">
        <v>522</v>
      </c>
      <c r="D350" s="18" t="s">
        <v>227</v>
      </c>
      <c r="E350" s="34">
        <v>0.66700000000000004</v>
      </c>
      <c r="F350" s="27">
        <v>123000</v>
      </c>
      <c r="G350" s="28">
        <f t="shared" si="9"/>
        <v>82041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273</v>
      </c>
      <c r="B351" s="18">
        <v>10</v>
      </c>
      <c r="C351" s="9" t="s">
        <v>523</v>
      </c>
      <c r="D351" s="18">
        <v>20</v>
      </c>
      <c r="E351" s="34">
        <v>13.827999999999999</v>
      </c>
      <c r="F351" s="27">
        <v>123000</v>
      </c>
      <c r="G351" s="28">
        <f t="shared" si="9"/>
        <v>1700844</v>
      </c>
      <c r="H351" s="40"/>
      <c r="I351" s="40"/>
      <c r="J351" s="38"/>
      <c r="K351" s="39"/>
      <c r="L351" s="37"/>
      <c r="M351" s="37"/>
    </row>
    <row r="352" spans="1:13" x14ac:dyDescent="0.25">
      <c r="A352" s="18">
        <v>273</v>
      </c>
      <c r="B352" s="18">
        <v>10</v>
      </c>
      <c r="C352" s="9" t="s">
        <v>235</v>
      </c>
      <c r="D352" s="81"/>
      <c r="E352" s="34">
        <v>2.9710000000000001</v>
      </c>
      <c r="F352" s="27">
        <v>79000</v>
      </c>
      <c r="G352" s="28">
        <f t="shared" si="9"/>
        <v>234709</v>
      </c>
      <c r="H352" s="40"/>
      <c r="I352" s="40"/>
      <c r="J352" s="38"/>
      <c r="K352" s="39"/>
      <c r="L352" s="37"/>
      <c r="M352" s="37"/>
    </row>
    <row r="353" spans="1:13" x14ac:dyDescent="0.25">
      <c r="A353" s="18">
        <v>273</v>
      </c>
      <c r="B353" s="18">
        <v>10</v>
      </c>
      <c r="C353" s="9" t="s">
        <v>286</v>
      </c>
      <c r="D353" s="79"/>
      <c r="E353" s="34">
        <v>0.184</v>
      </c>
      <c r="F353" s="27">
        <v>120000</v>
      </c>
      <c r="G353" s="28">
        <f t="shared" si="9"/>
        <v>22080</v>
      </c>
      <c r="H353" s="80"/>
      <c r="I353" s="38"/>
      <c r="J353" s="38"/>
      <c r="K353" s="38"/>
      <c r="L353" s="37"/>
      <c r="M353" s="37"/>
    </row>
    <row r="354" spans="1:13" x14ac:dyDescent="0.25">
      <c r="A354" s="18">
        <v>273</v>
      </c>
      <c r="B354" s="18">
        <v>10</v>
      </c>
      <c r="C354" s="8" t="s">
        <v>160</v>
      </c>
      <c r="D354" s="18"/>
      <c r="E354" s="34">
        <v>0.39400000000000002</v>
      </c>
      <c r="F354" s="28">
        <v>120000</v>
      </c>
      <c r="G354" s="28">
        <f t="shared" si="9"/>
        <v>47280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10</v>
      </c>
      <c r="C355" s="8" t="s">
        <v>382</v>
      </c>
      <c r="D355" s="18">
        <v>20</v>
      </c>
      <c r="E355" s="34">
        <v>24.811000000000007</v>
      </c>
      <c r="F355" s="28">
        <v>79000</v>
      </c>
      <c r="G355" s="28">
        <f t="shared" si="9"/>
        <v>1960069.0000000005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12</v>
      </c>
      <c r="C356" s="8" t="s">
        <v>506</v>
      </c>
      <c r="D356" s="18">
        <v>20</v>
      </c>
      <c r="E356" s="34">
        <v>18.867000000000001</v>
      </c>
      <c r="F356" s="28">
        <v>123000</v>
      </c>
      <c r="G356" s="28">
        <f t="shared" si="9"/>
        <v>2320641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12</v>
      </c>
      <c r="C357" s="8" t="s">
        <v>361</v>
      </c>
      <c r="D357" s="18">
        <v>20</v>
      </c>
      <c r="E357" s="34">
        <v>0.92300000000000004</v>
      </c>
      <c r="F357" s="28">
        <v>120000</v>
      </c>
      <c r="G357" s="28">
        <f t="shared" si="9"/>
        <v>110760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12</v>
      </c>
      <c r="C358" s="8" t="s">
        <v>253</v>
      </c>
      <c r="D358" s="18" t="s">
        <v>18</v>
      </c>
      <c r="E358" s="34">
        <v>0.83799999999999919</v>
      </c>
      <c r="F358" s="28">
        <v>108000</v>
      </c>
      <c r="G358" s="28">
        <f t="shared" si="9"/>
        <v>90503.999999999913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14</v>
      </c>
      <c r="C359" s="8" t="s">
        <v>484</v>
      </c>
      <c r="D359" s="18" t="s">
        <v>18</v>
      </c>
      <c r="E359" s="34">
        <v>12.858000000000001</v>
      </c>
      <c r="F359" s="28">
        <v>120000</v>
      </c>
      <c r="G359" s="28">
        <f t="shared" si="9"/>
        <v>1542960</v>
      </c>
      <c r="H359" s="55"/>
      <c r="I359" s="55"/>
      <c r="J359" s="55"/>
      <c r="K359" s="52"/>
      <c r="L359" s="37"/>
      <c r="M359" s="37"/>
    </row>
    <row r="360" spans="1:13" x14ac:dyDescent="0.25">
      <c r="A360" s="18">
        <v>273</v>
      </c>
      <c r="B360" s="18">
        <v>16</v>
      </c>
      <c r="C360" s="8" t="s">
        <v>485</v>
      </c>
      <c r="D360" s="18" t="s">
        <v>18</v>
      </c>
      <c r="E360" s="34">
        <v>1.196</v>
      </c>
      <c r="F360" s="28">
        <v>120000</v>
      </c>
      <c r="G360" s="28">
        <f t="shared" si="9"/>
        <v>143520</v>
      </c>
      <c r="H360" s="55"/>
      <c r="I360" s="55"/>
      <c r="J360" s="55"/>
      <c r="K360" s="52"/>
      <c r="L360" s="37"/>
      <c r="M360" s="37"/>
    </row>
    <row r="361" spans="1:13" x14ac:dyDescent="0.25">
      <c r="A361" s="18">
        <v>273</v>
      </c>
      <c r="B361" s="18">
        <v>16</v>
      </c>
      <c r="C361" s="8" t="s">
        <v>390</v>
      </c>
      <c r="D361" s="18" t="s">
        <v>18</v>
      </c>
      <c r="E361" s="34">
        <v>0.90800000000000003</v>
      </c>
      <c r="F361" s="28">
        <v>119000</v>
      </c>
      <c r="G361" s="28">
        <f t="shared" si="9"/>
        <v>108052</v>
      </c>
      <c r="H361" s="55"/>
      <c r="I361" s="55"/>
      <c r="J361" s="55"/>
      <c r="K361" s="52"/>
      <c r="L361" s="37"/>
      <c r="M361" s="37"/>
    </row>
    <row r="362" spans="1:13" x14ac:dyDescent="0.25">
      <c r="A362" s="18">
        <v>273</v>
      </c>
      <c r="B362" s="18">
        <v>18</v>
      </c>
      <c r="C362" s="8" t="s">
        <v>178</v>
      </c>
      <c r="D362" s="18" t="s">
        <v>193</v>
      </c>
      <c r="E362" s="34">
        <v>5.0750000000000002</v>
      </c>
      <c r="F362" s="28">
        <v>120000</v>
      </c>
      <c r="G362" s="28">
        <f t="shared" si="9"/>
        <v>609000</v>
      </c>
    </row>
    <row r="363" spans="1:13" x14ac:dyDescent="0.25">
      <c r="A363" s="18">
        <v>273</v>
      </c>
      <c r="B363" s="18">
        <v>18</v>
      </c>
      <c r="C363" s="9" t="s">
        <v>420</v>
      </c>
      <c r="D363" s="17" t="s">
        <v>250</v>
      </c>
      <c r="E363" s="34">
        <v>1.95</v>
      </c>
      <c r="F363" s="27">
        <v>120000</v>
      </c>
      <c r="G363" s="28">
        <f t="shared" si="9"/>
        <v>234000</v>
      </c>
    </row>
    <row r="364" spans="1:13" x14ac:dyDescent="0.25">
      <c r="A364" s="18">
        <v>273</v>
      </c>
      <c r="B364" s="18">
        <v>22</v>
      </c>
      <c r="C364" s="9" t="s">
        <v>168</v>
      </c>
      <c r="D364" s="82" t="s">
        <v>193</v>
      </c>
      <c r="E364" s="34">
        <v>1.4630000000000001</v>
      </c>
      <c r="F364" s="27">
        <v>123000</v>
      </c>
      <c r="G364" s="28">
        <f t="shared" si="9"/>
        <v>179949</v>
      </c>
    </row>
    <row r="365" spans="1:13" x14ac:dyDescent="0.25">
      <c r="A365" s="18">
        <v>273</v>
      </c>
      <c r="B365" s="18">
        <v>25</v>
      </c>
      <c r="C365" s="9" t="s">
        <v>385</v>
      </c>
      <c r="D365" s="82" t="s">
        <v>386</v>
      </c>
      <c r="E365" s="34">
        <v>0.38</v>
      </c>
      <c r="F365" s="27">
        <v>140000</v>
      </c>
      <c r="G365" s="28">
        <f t="shared" si="9"/>
        <v>53200</v>
      </c>
    </row>
    <row r="366" spans="1:13" x14ac:dyDescent="0.25">
      <c r="A366" s="18">
        <v>273</v>
      </c>
      <c r="B366" s="18">
        <v>36</v>
      </c>
      <c r="C366" s="9" t="s">
        <v>387</v>
      </c>
      <c r="D366" s="82" t="s">
        <v>386</v>
      </c>
      <c r="E366" s="34">
        <v>0.64</v>
      </c>
      <c r="F366" s="27">
        <v>140000</v>
      </c>
      <c r="G366" s="28">
        <f t="shared" si="9"/>
        <v>89600</v>
      </c>
    </row>
    <row r="367" spans="1:13" ht="15" customHeight="1" x14ac:dyDescent="0.25">
      <c r="A367" s="18">
        <v>325</v>
      </c>
      <c r="B367" s="18">
        <v>7</v>
      </c>
      <c r="C367" s="8" t="s">
        <v>208</v>
      </c>
      <c r="D367" s="17" t="s">
        <v>175</v>
      </c>
      <c r="E367" s="34">
        <v>11.907</v>
      </c>
      <c r="F367" s="27">
        <v>125000</v>
      </c>
      <c r="G367" s="28">
        <f t="shared" si="9"/>
        <v>1488375</v>
      </c>
    </row>
    <row r="368" spans="1:13" ht="26.25" customHeight="1" x14ac:dyDescent="0.25">
      <c r="A368" s="18">
        <v>325</v>
      </c>
      <c r="B368" s="18">
        <v>7</v>
      </c>
      <c r="C368" s="8" t="s">
        <v>384</v>
      </c>
      <c r="D368" s="82"/>
      <c r="E368" s="34">
        <v>2.1480000000000001</v>
      </c>
      <c r="F368" s="27">
        <v>125000</v>
      </c>
      <c r="G368" s="28">
        <f t="shared" si="9"/>
        <v>268500</v>
      </c>
    </row>
    <row r="369" spans="1:13" ht="15" customHeight="1" x14ac:dyDescent="0.25">
      <c r="A369" s="18">
        <v>325</v>
      </c>
      <c r="B369" s="18">
        <v>8</v>
      </c>
      <c r="C369" s="8" t="s">
        <v>321</v>
      </c>
      <c r="D369" s="17" t="s">
        <v>18</v>
      </c>
      <c r="E369" s="34">
        <v>20.02</v>
      </c>
      <c r="F369" s="27">
        <v>120000</v>
      </c>
      <c r="G369" s="28">
        <f t="shared" ref="G369:G397" si="10">E369*F369</f>
        <v>2402400</v>
      </c>
    </row>
    <row r="370" spans="1:13" ht="15" customHeight="1" x14ac:dyDescent="0.25">
      <c r="A370" s="18">
        <v>325</v>
      </c>
      <c r="B370" s="18">
        <v>8</v>
      </c>
      <c r="C370" s="8" t="s">
        <v>357</v>
      </c>
      <c r="D370" s="17" t="s">
        <v>18</v>
      </c>
      <c r="E370" s="34">
        <v>11.524000000000001</v>
      </c>
      <c r="F370" s="27">
        <v>122000</v>
      </c>
      <c r="G370" s="28">
        <f t="shared" si="10"/>
        <v>1405928</v>
      </c>
    </row>
    <row r="371" spans="1:13" ht="15" customHeight="1" x14ac:dyDescent="0.25">
      <c r="A371" s="18">
        <v>325</v>
      </c>
      <c r="B371" s="18">
        <v>8</v>
      </c>
      <c r="C371" s="8" t="s">
        <v>497</v>
      </c>
      <c r="D371" s="17" t="s">
        <v>18</v>
      </c>
      <c r="E371" s="34">
        <v>13.641999999999999</v>
      </c>
      <c r="F371" s="27">
        <v>118000</v>
      </c>
      <c r="G371" s="28">
        <f t="shared" si="10"/>
        <v>1609756</v>
      </c>
    </row>
    <row r="372" spans="1:13" ht="15" customHeight="1" x14ac:dyDescent="0.25">
      <c r="A372" s="18">
        <v>325</v>
      </c>
      <c r="B372" s="18">
        <v>8</v>
      </c>
      <c r="C372" s="8" t="s">
        <v>474</v>
      </c>
      <c r="D372" s="17" t="s">
        <v>18</v>
      </c>
      <c r="E372" s="34">
        <v>2.1030000000000002</v>
      </c>
      <c r="F372" s="27">
        <v>120000</v>
      </c>
      <c r="G372" s="28">
        <f t="shared" si="10"/>
        <v>252360.00000000003</v>
      </c>
    </row>
    <row r="373" spans="1:13" ht="15" customHeight="1" x14ac:dyDescent="0.25">
      <c r="A373" s="18">
        <v>325</v>
      </c>
      <c r="B373" s="18">
        <v>8</v>
      </c>
      <c r="C373" s="8" t="s">
        <v>542</v>
      </c>
      <c r="D373" s="17"/>
      <c r="E373" s="34">
        <v>0.34100000000000003</v>
      </c>
      <c r="F373" s="27">
        <v>115000</v>
      </c>
      <c r="G373" s="28">
        <f t="shared" si="10"/>
        <v>39215</v>
      </c>
    </row>
    <row r="374" spans="1:13" ht="15" customHeight="1" x14ac:dyDescent="0.25">
      <c r="A374" s="18">
        <v>325</v>
      </c>
      <c r="B374" s="18">
        <v>8</v>
      </c>
      <c r="C374" s="8" t="s">
        <v>466</v>
      </c>
      <c r="D374" s="17"/>
      <c r="E374" s="34">
        <v>1.3320000000000003</v>
      </c>
      <c r="F374" s="27">
        <v>120000</v>
      </c>
      <c r="G374" s="28">
        <f t="shared" si="10"/>
        <v>159840.00000000003</v>
      </c>
    </row>
    <row r="375" spans="1:13" ht="15" customHeight="1" x14ac:dyDescent="0.25">
      <c r="A375" s="18">
        <v>325</v>
      </c>
      <c r="B375" s="18">
        <v>8</v>
      </c>
      <c r="C375" s="8" t="s">
        <v>467</v>
      </c>
      <c r="D375" s="17"/>
      <c r="E375" s="34">
        <v>0.71699999999999997</v>
      </c>
      <c r="F375" s="27">
        <v>110000</v>
      </c>
      <c r="G375" s="28">
        <f t="shared" si="10"/>
        <v>78870</v>
      </c>
    </row>
    <row r="376" spans="1:13" ht="15" customHeight="1" x14ac:dyDescent="0.25">
      <c r="A376" s="18">
        <v>325</v>
      </c>
      <c r="B376" s="18">
        <v>8</v>
      </c>
      <c r="C376" s="8" t="s">
        <v>336</v>
      </c>
      <c r="D376" s="17">
        <v>20</v>
      </c>
      <c r="E376" s="34">
        <v>0.58799999999999919</v>
      </c>
      <c r="F376" s="27">
        <v>120000</v>
      </c>
      <c r="G376" s="28">
        <f t="shared" si="10"/>
        <v>70559.999999999898</v>
      </c>
    </row>
    <row r="377" spans="1:13" ht="15" customHeight="1" x14ac:dyDescent="0.25">
      <c r="A377" s="18">
        <v>325</v>
      </c>
      <c r="B377" s="18">
        <v>8</v>
      </c>
      <c r="C377" s="8" t="s">
        <v>325</v>
      </c>
      <c r="D377" s="17"/>
      <c r="E377" s="34">
        <v>0.71499999999999997</v>
      </c>
      <c r="F377" s="27">
        <v>125000</v>
      </c>
      <c r="G377" s="28">
        <f t="shared" si="10"/>
        <v>89375</v>
      </c>
    </row>
    <row r="378" spans="1:13" ht="15" customHeight="1" x14ac:dyDescent="0.25">
      <c r="A378" s="18">
        <v>325</v>
      </c>
      <c r="B378" s="18">
        <v>9</v>
      </c>
      <c r="C378" s="8" t="s">
        <v>524</v>
      </c>
      <c r="D378" s="17" t="s">
        <v>18</v>
      </c>
      <c r="E378" s="34">
        <v>0.83499999999999996</v>
      </c>
      <c r="F378" s="27">
        <v>120000</v>
      </c>
      <c r="G378" s="28">
        <f t="shared" si="10"/>
        <v>100200</v>
      </c>
    </row>
    <row r="379" spans="1:13" ht="15" customHeight="1" x14ac:dyDescent="0.25">
      <c r="A379" s="18">
        <v>325</v>
      </c>
      <c r="B379" s="18">
        <v>9</v>
      </c>
      <c r="C379" s="8" t="s">
        <v>220</v>
      </c>
      <c r="D379" s="17"/>
      <c r="E379" s="34">
        <v>0.72900000000000009</v>
      </c>
      <c r="F379" s="27">
        <v>120000</v>
      </c>
      <c r="G379" s="28">
        <f t="shared" si="10"/>
        <v>87480.000000000015</v>
      </c>
    </row>
    <row r="380" spans="1:13" x14ac:dyDescent="0.25">
      <c r="A380" s="18">
        <v>325</v>
      </c>
      <c r="B380" s="18">
        <v>9</v>
      </c>
      <c r="C380" s="12" t="s">
        <v>215</v>
      </c>
      <c r="D380" s="18" t="s">
        <v>331</v>
      </c>
      <c r="E380" s="34">
        <v>0.68400000000000005</v>
      </c>
      <c r="F380" s="31">
        <v>123000</v>
      </c>
      <c r="G380" s="28">
        <f t="shared" si="10"/>
        <v>84132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10</v>
      </c>
      <c r="C381" s="9" t="s">
        <v>537</v>
      </c>
      <c r="D381" s="18" t="s">
        <v>517</v>
      </c>
      <c r="E381" s="34">
        <v>38.280999999999999</v>
      </c>
      <c r="F381" s="27">
        <v>125000</v>
      </c>
      <c r="G381" s="28">
        <f t="shared" si="10"/>
        <v>4785125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10</v>
      </c>
      <c r="C382" s="9" t="s">
        <v>498</v>
      </c>
      <c r="D382" s="18"/>
      <c r="E382" s="34">
        <v>1.7809999999999999</v>
      </c>
      <c r="F382" s="27">
        <v>123000</v>
      </c>
      <c r="G382" s="28">
        <f t="shared" si="10"/>
        <v>219063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10</v>
      </c>
      <c r="C383" s="9" t="s">
        <v>215</v>
      </c>
      <c r="D383" s="18">
        <v>20</v>
      </c>
      <c r="E383" s="34">
        <v>0.75700000000000001</v>
      </c>
      <c r="F383" s="27">
        <v>110000</v>
      </c>
      <c r="G383" s="28">
        <f t="shared" si="10"/>
        <v>83270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11</v>
      </c>
      <c r="C384" s="9" t="s">
        <v>464</v>
      </c>
      <c r="D384" s="18" t="s">
        <v>18</v>
      </c>
      <c r="E384" s="34">
        <v>0.84399999999999997</v>
      </c>
      <c r="F384" s="27">
        <v>120000</v>
      </c>
      <c r="G384" s="28">
        <f t="shared" si="10"/>
        <v>101280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20</v>
      </c>
      <c r="C385" s="9" t="s">
        <v>499</v>
      </c>
      <c r="D385" s="18"/>
      <c r="E385" s="34">
        <v>1.74</v>
      </c>
      <c r="F385" s="27">
        <v>120000</v>
      </c>
      <c r="G385" s="28">
        <f t="shared" si="10"/>
        <v>208800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22</v>
      </c>
      <c r="C386" s="8" t="s">
        <v>210</v>
      </c>
      <c r="D386" s="18" t="s">
        <v>22</v>
      </c>
      <c r="E386" s="34">
        <v>3.5609999999999999</v>
      </c>
      <c r="F386" s="27">
        <v>120000</v>
      </c>
      <c r="G386" s="28">
        <f t="shared" si="10"/>
        <v>427320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24</v>
      </c>
      <c r="C387" s="9" t="s">
        <v>300</v>
      </c>
      <c r="D387" s="18" t="s">
        <v>229</v>
      </c>
      <c r="E387" s="34">
        <v>5.84</v>
      </c>
      <c r="F387" s="27">
        <v>125000</v>
      </c>
      <c r="G387" s="28">
        <f t="shared" si="10"/>
        <v>730000</v>
      </c>
      <c r="H387" s="1"/>
      <c r="I387" s="1"/>
      <c r="J387" s="1"/>
      <c r="K387" s="25"/>
      <c r="L387" s="23"/>
      <c r="M387" s="23"/>
    </row>
    <row r="388" spans="1:13" x14ac:dyDescent="0.25">
      <c r="A388" s="18">
        <v>355</v>
      </c>
      <c r="B388" s="18">
        <v>8</v>
      </c>
      <c r="C388" s="8" t="s">
        <v>486</v>
      </c>
      <c r="D388" s="18"/>
      <c r="E388" s="34">
        <v>0.19700000000000001</v>
      </c>
      <c r="F388" s="27">
        <v>115000</v>
      </c>
      <c r="G388" s="28">
        <f t="shared" si="10"/>
        <v>22655</v>
      </c>
      <c r="H388" s="1"/>
      <c r="I388" s="1"/>
      <c r="J388" s="1"/>
      <c r="K388" s="25"/>
      <c r="L388" s="23"/>
      <c r="M388" s="23"/>
    </row>
    <row r="389" spans="1:13" x14ac:dyDescent="0.25">
      <c r="A389" s="18">
        <v>377</v>
      </c>
      <c r="B389" s="18">
        <v>9</v>
      </c>
      <c r="C389" s="8" t="s">
        <v>333</v>
      </c>
      <c r="D389" s="18"/>
      <c r="E389" s="34">
        <v>18.577999999999999</v>
      </c>
      <c r="F389" s="27">
        <v>75000</v>
      </c>
      <c r="G389" s="28">
        <f t="shared" si="10"/>
        <v>1393350</v>
      </c>
      <c r="H389" s="1"/>
      <c r="I389" s="1"/>
      <c r="J389" s="1"/>
      <c r="K389" s="25"/>
      <c r="L389" s="23"/>
      <c r="M389" s="23"/>
    </row>
    <row r="390" spans="1:13" x14ac:dyDescent="0.25">
      <c r="A390" s="18">
        <v>377</v>
      </c>
      <c r="B390" s="18">
        <v>9</v>
      </c>
      <c r="C390" s="8" t="s">
        <v>405</v>
      </c>
      <c r="D390" s="18">
        <v>20</v>
      </c>
      <c r="E390" s="34">
        <v>1.581</v>
      </c>
      <c r="F390" s="27">
        <v>125000</v>
      </c>
      <c r="G390" s="28">
        <f t="shared" si="10"/>
        <v>197625</v>
      </c>
      <c r="H390" s="1"/>
      <c r="I390" s="1"/>
      <c r="J390" s="1"/>
      <c r="K390" s="25"/>
      <c r="L390" s="23"/>
      <c r="M390" s="23"/>
    </row>
    <row r="391" spans="1:13" x14ac:dyDescent="0.25">
      <c r="A391" s="18">
        <v>377</v>
      </c>
      <c r="B391" s="18">
        <v>10</v>
      </c>
      <c r="C391" s="8" t="s">
        <v>223</v>
      </c>
      <c r="D391" s="18" t="s">
        <v>249</v>
      </c>
      <c r="E391" s="34">
        <v>0.56999999999999995</v>
      </c>
      <c r="F391" s="27">
        <v>98000</v>
      </c>
      <c r="G391" s="28">
        <f t="shared" si="10"/>
        <v>55859.999999999993</v>
      </c>
      <c r="H391" s="1"/>
      <c r="I391" s="1"/>
      <c r="J391" s="1"/>
      <c r="K391" s="25"/>
      <c r="L391" s="23"/>
      <c r="M391" s="23"/>
    </row>
    <row r="392" spans="1:13" x14ac:dyDescent="0.25">
      <c r="A392" s="18">
        <v>406</v>
      </c>
      <c r="B392" s="18">
        <v>10</v>
      </c>
      <c r="C392" s="8" t="s">
        <v>183</v>
      </c>
      <c r="D392" s="18"/>
      <c r="E392" s="34">
        <v>0.29199999999999998</v>
      </c>
      <c r="F392" s="27">
        <v>110000</v>
      </c>
      <c r="G392" s="28">
        <f t="shared" si="10"/>
        <v>32119.999999999996</v>
      </c>
      <c r="H392" s="1"/>
      <c r="I392" s="1"/>
      <c r="J392" s="1"/>
      <c r="K392" s="25"/>
      <c r="L392" s="23"/>
      <c r="M392" s="23"/>
    </row>
    <row r="393" spans="1:13" x14ac:dyDescent="0.25">
      <c r="A393" s="18">
        <v>410</v>
      </c>
      <c r="B393" s="18">
        <v>10</v>
      </c>
      <c r="C393" s="8" t="s">
        <v>252</v>
      </c>
      <c r="D393" s="18"/>
      <c r="E393" s="34">
        <v>0.32300000000000006</v>
      </c>
      <c r="F393" s="27">
        <v>120000</v>
      </c>
      <c r="G393" s="28">
        <f t="shared" si="10"/>
        <v>38760.000000000007</v>
      </c>
      <c r="H393" s="1"/>
      <c r="I393" s="1"/>
      <c r="J393" s="1"/>
      <c r="K393" s="25"/>
      <c r="L393" s="23"/>
      <c r="M393" s="23"/>
    </row>
    <row r="394" spans="1:13" x14ac:dyDescent="0.25">
      <c r="A394" s="18">
        <v>426</v>
      </c>
      <c r="B394" s="18" t="s">
        <v>329</v>
      </c>
      <c r="C394" s="8" t="s">
        <v>473</v>
      </c>
      <c r="D394" s="18" t="s">
        <v>18</v>
      </c>
      <c r="E394" s="34">
        <v>2.032</v>
      </c>
      <c r="F394" s="27">
        <v>123000</v>
      </c>
      <c r="G394" s="28">
        <f t="shared" si="10"/>
        <v>249936</v>
      </c>
      <c r="H394" s="1"/>
      <c r="I394" s="1"/>
      <c r="J394" s="1"/>
      <c r="K394" s="25"/>
      <c r="L394" s="23"/>
      <c r="M394" s="23"/>
    </row>
    <row r="395" spans="1:13" x14ac:dyDescent="0.25">
      <c r="A395" s="18">
        <v>426</v>
      </c>
      <c r="B395" s="18">
        <v>10</v>
      </c>
      <c r="C395" s="8" t="s">
        <v>536</v>
      </c>
      <c r="D395" s="18" t="s">
        <v>18</v>
      </c>
      <c r="E395" s="34">
        <v>15.494999999999999</v>
      </c>
      <c r="F395" s="27">
        <v>128000</v>
      </c>
      <c r="G395" s="28">
        <f t="shared" si="10"/>
        <v>1983360</v>
      </c>
      <c r="H395" s="1"/>
      <c r="I395" s="1"/>
      <c r="J395" s="1"/>
      <c r="K395" s="25"/>
      <c r="L395" s="23"/>
      <c r="M395" s="23"/>
    </row>
    <row r="396" spans="1:13" x14ac:dyDescent="0.25">
      <c r="A396" s="18">
        <v>426</v>
      </c>
      <c r="B396" s="18">
        <v>10</v>
      </c>
      <c r="C396" s="8" t="s">
        <v>513</v>
      </c>
      <c r="D396" s="18" t="s">
        <v>18</v>
      </c>
      <c r="E396" s="34">
        <v>8.1590000000000007</v>
      </c>
      <c r="F396" s="27">
        <v>127000</v>
      </c>
      <c r="G396" s="28">
        <f t="shared" si="10"/>
        <v>1036193.0000000001</v>
      </c>
      <c r="H396" s="1"/>
      <c r="I396" s="1"/>
      <c r="J396" s="1"/>
      <c r="K396" s="25"/>
      <c r="L396" s="23"/>
      <c r="M396" s="23"/>
    </row>
    <row r="397" spans="1:13" x14ac:dyDescent="0.25">
      <c r="A397" s="18">
        <v>426</v>
      </c>
      <c r="B397" s="18">
        <v>10</v>
      </c>
      <c r="C397" s="8" t="s">
        <v>419</v>
      </c>
      <c r="D397" s="18" t="s">
        <v>18</v>
      </c>
      <c r="E397" s="34">
        <v>1.028</v>
      </c>
      <c r="F397" s="27">
        <v>128000</v>
      </c>
      <c r="G397" s="28">
        <f t="shared" si="10"/>
        <v>131584</v>
      </c>
      <c r="H397" s="1"/>
      <c r="I397" s="1"/>
      <c r="J397" s="1"/>
      <c r="K397" s="25"/>
      <c r="L397" s="23"/>
      <c r="M397" s="23"/>
    </row>
    <row r="398" spans="1:13" x14ac:dyDescent="0.25">
      <c r="A398" s="93" t="s">
        <v>23</v>
      </c>
      <c r="B398" s="94"/>
      <c r="C398" s="94"/>
      <c r="D398" s="94"/>
      <c r="E398" s="94"/>
      <c r="F398" s="94"/>
      <c r="G398" s="95"/>
      <c r="H398" s="1"/>
      <c r="I398" s="1"/>
      <c r="J398" s="1"/>
      <c r="K398" s="25"/>
      <c r="L398" s="23"/>
      <c r="M398" s="23"/>
    </row>
    <row r="399" spans="1:13" x14ac:dyDescent="0.25">
      <c r="A399" s="3" t="s">
        <v>345</v>
      </c>
      <c r="B399" s="3" t="s">
        <v>346</v>
      </c>
      <c r="C399" s="13" t="s">
        <v>355</v>
      </c>
      <c r="D399" s="30" t="s">
        <v>18</v>
      </c>
      <c r="E399" s="34">
        <v>5.8079999999999998</v>
      </c>
      <c r="F399" s="27">
        <v>98000</v>
      </c>
      <c r="G399" s="32">
        <f t="shared" ref="G399:G410" si="11">E399*F399</f>
        <v>569184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345</v>
      </c>
      <c r="B400" s="3" t="s">
        <v>347</v>
      </c>
      <c r="C400" s="13" t="s">
        <v>356</v>
      </c>
      <c r="D400" s="30" t="s">
        <v>18</v>
      </c>
      <c r="E400" s="34">
        <v>26.082000000000001</v>
      </c>
      <c r="F400" s="27">
        <v>120000</v>
      </c>
      <c r="G400" s="32">
        <f t="shared" si="11"/>
        <v>3129840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406</v>
      </c>
      <c r="B401" s="3">
        <v>18</v>
      </c>
      <c r="C401" s="13" t="s">
        <v>459</v>
      </c>
      <c r="D401" s="30"/>
      <c r="E401" s="34">
        <v>0.57999999999999996</v>
      </c>
      <c r="F401" s="27">
        <v>85000</v>
      </c>
      <c r="G401" s="32">
        <f t="shared" si="11"/>
        <v>49300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406</v>
      </c>
      <c r="B402" s="3" t="s">
        <v>460</v>
      </c>
      <c r="C402" s="13" t="s">
        <v>461</v>
      </c>
      <c r="D402" s="30"/>
      <c r="E402" s="34">
        <v>2.403</v>
      </c>
      <c r="F402" s="27">
        <v>85000</v>
      </c>
      <c r="G402" s="32">
        <f t="shared" si="11"/>
        <v>204255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406</v>
      </c>
      <c r="B403" s="3" t="s">
        <v>462</v>
      </c>
      <c r="C403" s="13" t="s">
        <v>463</v>
      </c>
      <c r="D403" s="30"/>
      <c r="E403" s="34">
        <v>0.22600000000000001</v>
      </c>
      <c r="F403" s="27">
        <v>85000</v>
      </c>
      <c r="G403" s="32">
        <f t="shared" si="11"/>
        <v>19210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406</v>
      </c>
      <c r="B404" s="3" t="s">
        <v>421</v>
      </c>
      <c r="C404" s="13" t="s">
        <v>422</v>
      </c>
      <c r="D404" s="30" t="s">
        <v>423</v>
      </c>
      <c r="E404" s="34">
        <v>7.8470000000000004</v>
      </c>
      <c r="F404" s="27">
        <v>75000</v>
      </c>
      <c r="G404" s="32">
        <f t="shared" si="11"/>
        <v>588525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24</v>
      </c>
      <c r="B405" s="3">
        <v>0.85</v>
      </c>
      <c r="C405" s="13" t="s">
        <v>159</v>
      </c>
      <c r="D405" s="30"/>
      <c r="E405" s="34">
        <v>6.0999999999999999E-2</v>
      </c>
      <c r="F405" s="27">
        <v>52000</v>
      </c>
      <c r="G405" s="32">
        <f t="shared" si="11"/>
        <v>3172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24</v>
      </c>
      <c r="B406" s="3">
        <v>1.5</v>
      </c>
      <c r="C406" s="13" t="s">
        <v>25</v>
      </c>
      <c r="D406" s="30" t="s">
        <v>26</v>
      </c>
      <c r="E406" s="34">
        <v>0.41599999999999998</v>
      </c>
      <c r="F406" s="27">
        <v>55000</v>
      </c>
      <c r="G406" s="32">
        <f t="shared" si="11"/>
        <v>22880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24</v>
      </c>
      <c r="B407" s="3">
        <v>14</v>
      </c>
      <c r="C407" s="13" t="s">
        <v>232</v>
      </c>
      <c r="D407" s="30">
        <v>3</v>
      </c>
      <c r="E407" s="34">
        <v>0.2</v>
      </c>
      <c r="F407" s="27">
        <v>55000</v>
      </c>
      <c r="G407" s="32">
        <f t="shared" si="11"/>
        <v>11000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28</v>
      </c>
      <c r="B408" s="3">
        <v>12</v>
      </c>
      <c r="C408" s="13" t="s">
        <v>31</v>
      </c>
      <c r="D408" s="30">
        <v>3</v>
      </c>
      <c r="E408" s="34">
        <v>0.36</v>
      </c>
      <c r="F408" s="27">
        <v>60000</v>
      </c>
      <c r="G408" s="32">
        <f t="shared" si="11"/>
        <v>21600</v>
      </c>
      <c r="H408" s="1"/>
      <c r="I408" s="1"/>
      <c r="J408" s="1"/>
      <c r="K408" s="25"/>
      <c r="L408" s="23"/>
      <c r="M408" s="23"/>
    </row>
    <row r="409" spans="1:13" x14ac:dyDescent="0.25">
      <c r="A409" s="3" t="s">
        <v>28</v>
      </c>
      <c r="B409" s="3">
        <v>12</v>
      </c>
      <c r="C409" s="13" t="s">
        <v>177</v>
      </c>
      <c r="D409" s="30">
        <v>3</v>
      </c>
      <c r="E409" s="34">
        <v>0.14000000000000001</v>
      </c>
      <c r="F409" s="27">
        <v>60000</v>
      </c>
      <c r="G409" s="32">
        <f t="shared" si="11"/>
        <v>8400</v>
      </c>
      <c r="H409" s="1"/>
      <c r="I409" s="1"/>
      <c r="J409" s="1"/>
      <c r="K409" s="25"/>
      <c r="L409" s="23"/>
      <c r="M409" s="23"/>
    </row>
    <row r="410" spans="1:13" x14ac:dyDescent="0.25">
      <c r="A410" s="4" t="s">
        <v>28</v>
      </c>
      <c r="B410" s="3">
        <v>28</v>
      </c>
      <c r="C410" s="13" t="s">
        <v>29</v>
      </c>
      <c r="D410" s="30" t="s">
        <v>30</v>
      </c>
      <c r="E410" s="34">
        <v>8.9600000000000009</v>
      </c>
      <c r="F410" s="27">
        <v>65000</v>
      </c>
      <c r="G410" s="32">
        <f t="shared" si="11"/>
        <v>582400</v>
      </c>
      <c r="H410" s="1"/>
      <c r="I410" s="1"/>
      <c r="J410" s="1"/>
      <c r="K410" s="25"/>
      <c r="L410" s="23"/>
      <c r="M410" s="23"/>
    </row>
    <row r="411" spans="1:13" x14ac:dyDescent="0.25">
      <c r="A411" s="4" t="s">
        <v>28</v>
      </c>
      <c r="B411" s="3">
        <v>28</v>
      </c>
      <c r="C411" s="13" t="s">
        <v>31</v>
      </c>
      <c r="D411" s="30">
        <v>3</v>
      </c>
      <c r="E411" s="34">
        <v>4.0000000000000001E-3</v>
      </c>
      <c r="F411" s="27">
        <v>56000</v>
      </c>
      <c r="G411" s="28">
        <f>F411*E411</f>
        <v>224</v>
      </c>
      <c r="H411" s="1"/>
      <c r="I411" s="1"/>
      <c r="J411" s="1"/>
      <c r="K411" s="25"/>
      <c r="L411" s="23"/>
      <c r="M411" s="23"/>
    </row>
    <row r="412" spans="1:13" x14ac:dyDescent="0.25">
      <c r="A412" s="3" t="s">
        <v>28</v>
      </c>
      <c r="B412" s="3">
        <v>35</v>
      </c>
      <c r="C412" s="13" t="s">
        <v>32</v>
      </c>
      <c r="D412" s="30" t="s">
        <v>33</v>
      </c>
      <c r="E412" s="34">
        <v>3.5</v>
      </c>
      <c r="F412" s="27">
        <v>75000</v>
      </c>
      <c r="G412" s="28">
        <f>F412*E412</f>
        <v>262500</v>
      </c>
      <c r="H412" s="1"/>
      <c r="I412" s="1"/>
      <c r="J412" s="1"/>
      <c r="K412" s="25"/>
      <c r="L412" s="23"/>
      <c r="M412" s="23"/>
    </row>
    <row r="413" spans="1:13" x14ac:dyDescent="0.25">
      <c r="A413" s="3" t="s">
        <v>28</v>
      </c>
      <c r="B413" s="3">
        <v>50</v>
      </c>
      <c r="C413" s="13" t="s">
        <v>177</v>
      </c>
      <c r="D413" s="30">
        <v>35</v>
      </c>
      <c r="E413" s="34">
        <v>0.19</v>
      </c>
      <c r="F413" s="27">
        <v>60000</v>
      </c>
      <c r="G413" s="28">
        <f>F413*E413</f>
        <v>11400</v>
      </c>
      <c r="H413" s="1"/>
      <c r="I413" s="1"/>
      <c r="J413" s="1"/>
      <c r="K413" s="25"/>
      <c r="L413" s="23"/>
      <c r="M413" s="23"/>
    </row>
    <row r="414" spans="1:13" x14ac:dyDescent="0.25">
      <c r="A414" s="3" t="s">
        <v>28</v>
      </c>
      <c r="B414" s="3">
        <v>50</v>
      </c>
      <c r="C414" s="13" t="s">
        <v>177</v>
      </c>
      <c r="D414" s="30">
        <v>45</v>
      </c>
      <c r="E414" s="34">
        <v>0.31</v>
      </c>
      <c r="F414" s="27">
        <v>60000</v>
      </c>
      <c r="G414" s="28">
        <f>F414*E414</f>
        <v>18600</v>
      </c>
      <c r="H414" s="1"/>
      <c r="I414" s="1"/>
      <c r="J414" s="1"/>
      <c r="K414" s="25"/>
      <c r="L414" s="23"/>
      <c r="M414" s="23"/>
    </row>
    <row r="415" spans="1:13" x14ac:dyDescent="0.25">
      <c r="A415" s="3" t="s">
        <v>49</v>
      </c>
      <c r="B415" s="3">
        <v>10</v>
      </c>
      <c r="C415" s="13" t="s">
        <v>50</v>
      </c>
      <c r="D415" s="30" t="s">
        <v>51</v>
      </c>
      <c r="E415" s="34">
        <v>2.3519999999999999</v>
      </c>
      <c r="F415" s="27">
        <v>49000</v>
      </c>
      <c r="G415" s="28">
        <f>F415*E415</f>
        <v>115248</v>
      </c>
      <c r="H415" s="1"/>
      <c r="I415" s="1"/>
      <c r="J415" s="1"/>
      <c r="K415" s="25"/>
      <c r="L415" s="23"/>
      <c r="M415" s="23"/>
    </row>
    <row r="416" spans="1:13" x14ac:dyDescent="0.25">
      <c r="A416" s="96" t="s">
        <v>45</v>
      </c>
      <c r="B416" s="97"/>
      <c r="C416" s="97"/>
      <c r="D416" s="97"/>
      <c r="E416" s="97"/>
      <c r="F416" s="97"/>
      <c r="G416" s="98"/>
      <c r="H416" s="1"/>
      <c r="I416" s="1"/>
      <c r="J416" s="1"/>
      <c r="K416" s="25"/>
      <c r="L416" s="23"/>
      <c r="M416" s="23"/>
    </row>
    <row r="417" spans="1:13" x14ac:dyDescent="0.25">
      <c r="A417" s="18">
        <v>159</v>
      </c>
      <c r="B417" s="18">
        <v>7</v>
      </c>
      <c r="C417" s="8" t="s">
        <v>58</v>
      </c>
      <c r="D417" s="18"/>
      <c r="E417" s="34">
        <v>0.155</v>
      </c>
      <c r="F417" s="28">
        <v>55000</v>
      </c>
      <c r="G417" s="28">
        <f>E417*F417</f>
        <v>8525</v>
      </c>
      <c r="H417" s="1"/>
      <c r="I417" s="1"/>
      <c r="J417" s="1"/>
      <c r="K417" s="25"/>
      <c r="L417" s="23"/>
      <c r="M417" s="23"/>
    </row>
    <row r="418" spans="1:13" x14ac:dyDescent="0.25">
      <c r="A418" s="18">
        <v>159</v>
      </c>
      <c r="B418" s="18">
        <v>10</v>
      </c>
      <c r="C418" s="8" t="s">
        <v>34</v>
      </c>
      <c r="D418" s="18"/>
      <c r="E418" s="34">
        <v>0.33700000000000002</v>
      </c>
      <c r="F418" s="28">
        <v>55000</v>
      </c>
      <c r="G418" s="28">
        <f>E418*F418</f>
        <v>18535</v>
      </c>
      <c r="H418" s="1"/>
      <c r="I418" s="1"/>
      <c r="J418" s="1"/>
      <c r="K418" s="25"/>
      <c r="L418" s="23"/>
      <c r="M418" s="23"/>
    </row>
    <row r="419" spans="1:13" x14ac:dyDescent="0.25">
      <c r="A419" s="18">
        <v>168</v>
      </c>
      <c r="B419" s="18">
        <v>14</v>
      </c>
      <c r="C419" s="8" t="s">
        <v>35</v>
      </c>
      <c r="D419" s="18"/>
      <c r="E419" s="34">
        <v>0.52600000000000002</v>
      </c>
      <c r="F419" s="28">
        <v>55000</v>
      </c>
      <c r="G419" s="28">
        <f>E419*F419</f>
        <v>28930</v>
      </c>
      <c r="H419" s="1"/>
      <c r="I419" s="1"/>
      <c r="J419" s="1"/>
      <c r="K419" s="25"/>
      <c r="L419" s="23"/>
      <c r="M419" s="23"/>
    </row>
    <row r="420" spans="1:13" x14ac:dyDescent="0.25">
      <c r="A420" s="89" t="s">
        <v>46</v>
      </c>
      <c r="B420" s="90"/>
      <c r="C420" s="90"/>
      <c r="D420" s="90"/>
      <c r="E420" s="90"/>
      <c r="F420" s="90"/>
      <c r="G420" s="91"/>
      <c r="H420" s="1"/>
      <c r="I420" s="1"/>
      <c r="J420" s="1"/>
      <c r="K420" s="25"/>
      <c r="L420" s="23"/>
      <c r="M420" s="23"/>
    </row>
    <row r="421" spans="1:13" x14ac:dyDescent="0.25">
      <c r="A421" s="58"/>
      <c r="B421" s="58"/>
      <c r="C421" s="58"/>
      <c r="D421" s="53" t="s">
        <v>38</v>
      </c>
      <c r="E421" s="34"/>
      <c r="F421" s="53" t="s">
        <v>5</v>
      </c>
      <c r="G421" s="53" t="s">
        <v>6</v>
      </c>
      <c r="H421" s="1"/>
      <c r="I421" s="1"/>
      <c r="J421" s="1"/>
      <c r="K421" s="25"/>
      <c r="L421" s="23"/>
      <c r="M421" s="23"/>
    </row>
    <row r="422" spans="1:13" x14ac:dyDescent="0.25">
      <c r="A422" s="88" t="s">
        <v>39</v>
      </c>
      <c r="B422" s="88"/>
      <c r="C422" s="88"/>
      <c r="D422" s="33" t="s">
        <v>40</v>
      </c>
      <c r="E422" s="34">
        <v>1</v>
      </c>
      <c r="F422" s="32">
        <v>30000</v>
      </c>
      <c r="G422" s="32">
        <f>E422*F422</f>
        <v>30000</v>
      </c>
      <c r="H422" s="1"/>
      <c r="I422" s="1"/>
      <c r="J422" s="1"/>
      <c r="K422" s="25"/>
      <c r="L422" s="23"/>
      <c r="M422" s="23"/>
    </row>
    <row r="423" spans="1:13" x14ac:dyDescent="0.25">
      <c r="A423" s="88" t="s">
        <v>41</v>
      </c>
      <c r="B423" s="88"/>
      <c r="C423" s="88"/>
      <c r="D423" s="33" t="s">
        <v>40</v>
      </c>
      <c r="E423" s="34">
        <v>10</v>
      </c>
      <c r="F423" s="32" t="s">
        <v>27</v>
      </c>
      <c r="G423" s="32" t="s">
        <v>27</v>
      </c>
      <c r="H423" s="1"/>
      <c r="I423" s="1"/>
      <c r="J423" s="1"/>
      <c r="K423" s="25"/>
      <c r="L423" s="23"/>
      <c r="M423" s="23"/>
    </row>
    <row r="424" spans="1:13" x14ac:dyDescent="0.25">
      <c r="A424" s="88" t="s">
        <v>42</v>
      </c>
      <c r="B424" s="88"/>
      <c r="C424" s="88"/>
      <c r="D424" s="33" t="s">
        <v>40</v>
      </c>
      <c r="E424" s="34">
        <v>4</v>
      </c>
      <c r="F424" s="32">
        <v>800</v>
      </c>
      <c r="G424" s="32">
        <f>E424*F424</f>
        <v>3200</v>
      </c>
      <c r="H424" s="1"/>
      <c r="I424" s="1"/>
      <c r="J424" s="1"/>
      <c r="K424" s="25"/>
      <c r="L424" s="23"/>
      <c r="M424" s="23"/>
    </row>
    <row r="425" spans="1:13" x14ac:dyDescent="0.25">
      <c r="A425" s="88" t="s">
        <v>43</v>
      </c>
      <c r="B425" s="88"/>
      <c r="C425" s="88"/>
      <c r="D425" s="33" t="s">
        <v>40</v>
      </c>
      <c r="E425" s="34">
        <v>11</v>
      </c>
      <c r="F425" s="32">
        <v>800</v>
      </c>
      <c r="G425" s="32">
        <f>E425*F425</f>
        <v>8800</v>
      </c>
    </row>
    <row r="426" spans="1:13" x14ac:dyDescent="0.25">
      <c r="A426" s="86" t="s">
        <v>69</v>
      </c>
      <c r="B426" s="86"/>
      <c r="C426" s="86"/>
      <c r="D426" s="86"/>
      <c r="E426" s="86"/>
      <c r="F426" s="86"/>
      <c r="G426" s="87"/>
    </row>
    <row r="427" spans="1:13" x14ac:dyDescent="0.25">
      <c r="A427" s="65"/>
      <c r="B427" s="65"/>
      <c r="C427" s="86" t="s">
        <v>71</v>
      </c>
      <c r="D427" s="86"/>
      <c r="E427" s="86"/>
      <c r="F427" s="86"/>
      <c r="G427" s="87"/>
    </row>
    <row r="428" spans="1:13" x14ac:dyDescent="0.25">
      <c r="A428" s="84" t="s">
        <v>322</v>
      </c>
      <c r="B428" s="84"/>
      <c r="C428" s="84"/>
      <c r="D428" s="84"/>
      <c r="E428" s="84"/>
      <c r="F428" s="84"/>
      <c r="G428" s="85"/>
    </row>
    <row r="429" spans="1:13" x14ac:dyDescent="0.25">
      <c r="A429" s="1"/>
      <c r="B429" s="1"/>
      <c r="C429" s="1"/>
      <c r="D429" s="25"/>
      <c r="E429" s="60"/>
      <c r="F429" s="23"/>
      <c r="G429" s="23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57:G157"/>
    <mergeCell ref="A398:G398"/>
    <mergeCell ref="A416:G416"/>
    <mergeCell ref="A428:G428"/>
    <mergeCell ref="A426:G426"/>
    <mergeCell ref="C427:G427"/>
    <mergeCell ref="A425:C425"/>
    <mergeCell ref="A420:G420"/>
    <mergeCell ref="A422:C422"/>
    <mergeCell ref="A423:C423"/>
    <mergeCell ref="A424:C424"/>
  </mergeCells>
  <conditionalFormatting sqref="E399:E404 E9:E52 E158:E283 E285:E320 E324:E397 E61:E155">
    <cfRule type="cellIs" dxfId="2" priority="9" stopIfTrue="1" operator="lessThanOrEqual">
      <formula>0.01</formula>
    </cfRule>
  </conditionalFormatting>
  <conditionalFormatting sqref="E54:E58 E405:E415">
    <cfRule type="cellIs" dxfId="1" priority="15" stopIfTrue="1" operator="lessThanOrEqual">
      <formula>0.01</formula>
    </cfRule>
  </conditionalFormatting>
  <conditionalFormatting sqref="E156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09" t="s">
        <v>132</v>
      </c>
      <c r="I26" s="109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2025-11-06T05:03:42Z</dcterms:modified>
</cp:coreProperties>
</file>