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26.07.2016" sheetId="28" r:id="rId1"/>
    <sheet name="Лист1" sheetId="29" r:id="rId2"/>
  </sheets>
  <definedNames>
    <definedName name="_xlnm._FilterDatabase" localSheetId="0" hidden="1">'26.07.2016'!$A$4:$K$467</definedName>
  </definedNames>
  <calcPr calcId="145621" refMode="R1C1"/>
</workbook>
</file>

<file path=xl/calcChain.xml><?xml version="1.0" encoding="utf-8"?>
<calcChain xmlns="http://schemas.openxmlformats.org/spreadsheetml/2006/main">
  <c r="I87" i="28" l="1"/>
  <c r="I214" i="28"/>
  <c r="I17" i="28"/>
  <c r="I172" i="28" l="1"/>
  <c r="I171" i="28"/>
  <c r="I24" i="28" l="1"/>
  <c r="I76" i="28"/>
  <c r="I121" i="28"/>
  <c r="I255" i="28"/>
  <c r="I120" i="28" l="1"/>
  <c r="I234" i="28"/>
  <c r="I227" i="28"/>
  <c r="I212" i="28"/>
  <c r="I155" i="28"/>
  <c r="I141" i="28"/>
  <c r="I118" i="28"/>
  <c r="I117" i="28"/>
  <c r="I41" i="28"/>
  <c r="I55" i="28"/>
  <c r="I27" i="28" l="1"/>
  <c r="I184" i="28"/>
  <c r="I279" i="28"/>
  <c r="I70" i="28"/>
  <c r="I60" i="28"/>
  <c r="I243" i="28"/>
  <c r="I370" i="28"/>
  <c r="I36" i="28" l="1"/>
  <c r="I62" i="28"/>
  <c r="I302" i="28" l="1"/>
  <c r="I303" i="28"/>
  <c r="I339" i="28"/>
  <c r="I444" i="28" l="1"/>
  <c r="I374" i="28"/>
  <c r="I456" i="28"/>
  <c r="I455" i="28"/>
  <c r="I454" i="28"/>
  <c r="I453" i="28"/>
  <c r="I452" i="28"/>
  <c r="I451" i="28"/>
  <c r="I450" i="28"/>
  <c r="I449" i="28"/>
  <c r="I448" i="28"/>
  <c r="I447" i="28"/>
  <c r="I446" i="28"/>
  <c r="I445" i="28"/>
  <c r="I443" i="28"/>
  <c r="I442" i="28"/>
  <c r="I441" i="28"/>
  <c r="I440" i="28"/>
  <c r="I439" i="28"/>
  <c r="I438" i="28"/>
  <c r="I437" i="28"/>
  <c r="I436" i="28"/>
  <c r="I435" i="28"/>
  <c r="I434" i="28"/>
  <c r="I431" i="28"/>
  <c r="I430" i="28"/>
  <c r="I429" i="28"/>
  <c r="I428" i="28"/>
  <c r="I427" i="28"/>
  <c r="I426" i="28"/>
  <c r="I425" i="28"/>
  <c r="I424" i="28"/>
  <c r="I423" i="28"/>
  <c r="I422" i="28"/>
  <c r="I421" i="28"/>
  <c r="I420" i="28"/>
  <c r="I419" i="28"/>
  <c r="I418" i="28"/>
  <c r="I417" i="28"/>
  <c r="I416" i="28"/>
  <c r="I415" i="28"/>
  <c r="I414" i="28"/>
  <c r="I413" i="28"/>
  <c r="I412" i="28"/>
  <c r="I411" i="28"/>
  <c r="I410" i="28"/>
  <c r="I409" i="28"/>
  <c r="I408" i="28"/>
  <c r="I407" i="28"/>
  <c r="I406" i="28"/>
  <c r="I405" i="28"/>
  <c r="I404" i="28"/>
  <c r="I403" i="28"/>
  <c r="I402" i="28"/>
  <c r="I401" i="28"/>
  <c r="I400" i="28"/>
  <c r="I399" i="28"/>
  <c r="I398" i="28"/>
  <c r="I397" i="28"/>
  <c r="I396" i="28"/>
  <c r="I395" i="28"/>
  <c r="I394" i="28"/>
  <c r="I393" i="28"/>
  <c r="I392" i="28"/>
  <c r="I391" i="28"/>
  <c r="I389" i="28"/>
  <c r="I388" i="28"/>
  <c r="I387" i="28"/>
  <c r="I386" i="28"/>
  <c r="I384" i="28"/>
  <c r="I383" i="28"/>
  <c r="I382" i="28"/>
  <c r="I381" i="28"/>
  <c r="I380" i="28"/>
  <c r="I379" i="28"/>
  <c r="I378" i="28"/>
  <c r="I377" i="28"/>
  <c r="I376" i="28"/>
  <c r="I375" i="28"/>
  <c r="I373" i="28"/>
  <c r="I372" i="28"/>
  <c r="I371" i="28"/>
  <c r="I369" i="28"/>
  <c r="I368" i="28"/>
  <c r="I367" i="28"/>
  <c r="I366" i="28"/>
  <c r="I365" i="28"/>
  <c r="I364" i="28"/>
  <c r="I363" i="28"/>
  <c r="I362" i="28"/>
  <c r="I361" i="28"/>
  <c r="I360" i="28"/>
  <c r="I359" i="28"/>
  <c r="I358" i="28"/>
  <c r="I357" i="28"/>
  <c r="I356" i="28"/>
  <c r="I355" i="28"/>
  <c r="I354" i="28"/>
  <c r="I353" i="28"/>
  <c r="I352" i="28"/>
  <c r="I351" i="28"/>
  <c r="I350" i="28"/>
  <c r="I349" i="28"/>
  <c r="I347" i="28"/>
  <c r="I346" i="28"/>
  <c r="I345" i="28"/>
  <c r="I344" i="28"/>
  <c r="I341" i="28"/>
  <c r="I340" i="28"/>
  <c r="I338" i="28"/>
  <c r="I337" i="28"/>
  <c r="I336" i="28"/>
  <c r="I335" i="28"/>
  <c r="I334" i="28"/>
  <c r="I333" i="28"/>
  <c r="I332" i="28"/>
  <c r="I331" i="28"/>
  <c r="I330" i="28"/>
  <c r="I329" i="28"/>
  <c r="I328" i="28"/>
  <c r="I327" i="28"/>
  <c r="I326" i="28"/>
  <c r="I325" i="28"/>
  <c r="I324" i="28"/>
  <c r="I323" i="28"/>
  <c r="I322" i="28"/>
  <c r="I321" i="28"/>
  <c r="I320" i="28"/>
  <c r="I319" i="28"/>
  <c r="I318" i="28"/>
  <c r="I317" i="28"/>
  <c r="I315" i="28"/>
  <c r="I314" i="28"/>
  <c r="I313" i="28"/>
  <c r="I312" i="28"/>
  <c r="I311" i="28"/>
  <c r="I310" i="28"/>
  <c r="I309" i="28"/>
  <c r="I308" i="28"/>
  <c r="I307" i="28"/>
  <c r="I306" i="28"/>
  <c r="I305" i="28"/>
  <c r="I304" i="28"/>
  <c r="I301" i="28"/>
  <c r="I300" i="28"/>
  <c r="I299" i="28"/>
  <c r="I298" i="28"/>
  <c r="I297" i="28"/>
  <c r="I296" i="28"/>
  <c r="I295" i="28"/>
  <c r="I294" i="28"/>
  <c r="I293" i="28"/>
  <c r="I292" i="28"/>
  <c r="I291" i="28"/>
  <c r="I290" i="28"/>
  <c r="I289" i="28"/>
  <c r="I288" i="28"/>
  <c r="I287" i="28"/>
  <c r="I286" i="28"/>
  <c r="I285" i="28"/>
  <c r="I284" i="28"/>
  <c r="I283" i="28"/>
  <c r="I282" i="28"/>
  <c r="I281" i="28"/>
  <c r="I280" i="28"/>
  <c r="I278" i="28"/>
  <c r="I277" i="28"/>
  <c r="I276" i="28"/>
  <c r="I275" i="28"/>
  <c r="I274" i="28"/>
  <c r="I273" i="28"/>
  <c r="I271" i="28"/>
  <c r="I270" i="28"/>
  <c r="I269" i="28"/>
  <c r="I268" i="28"/>
  <c r="I267" i="28"/>
  <c r="I266" i="28"/>
  <c r="I265" i="28"/>
  <c r="I264" i="28"/>
  <c r="I263" i="28"/>
  <c r="I262" i="28"/>
  <c r="I261" i="28"/>
  <c r="I260" i="28"/>
  <c r="I259" i="28"/>
  <c r="I258" i="28"/>
  <c r="I257" i="28"/>
  <c r="I256" i="28"/>
  <c r="I254" i="28"/>
  <c r="I253" i="28"/>
  <c r="I252" i="28"/>
  <c r="I251" i="28"/>
  <c r="I250" i="28"/>
  <c r="I249" i="28"/>
  <c r="I248" i="28"/>
  <c r="I247" i="28"/>
  <c r="I246" i="28"/>
  <c r="I245" i="28"/>
  <c r="I244" i="28"/>
  <c r="I242" i="28"/>
  <c r="I241" i="28"/>
  <c r="I239" i="28"/>
  <c r="I238" i="28"/>
  <c r="I237" i="28"/>
  <c r="I236" i="28"/>
  <c r="I235" i="28"/>
  <c r="I233" i="28"/>
  <c r="I232" i="28"/>
  <c r="I231" i="28"/>
  <c r="I230" i="28"/>
  <c r="I228" i="28"/>
  <c r="I226" i="28"/>
  <c r="I225" i="28"/>
  <c r="I222" i="28"/>
  <c r="I221" i="28"/>
  <c r="I220" i="28"/>
  <c r="I218" i="28"/>
  <c r="I217" i="28"/>
  <c r="I216" i="28"/>
  <c r="I215" i="28"/>
  <c r="I213" i="28"/>
  <c r="I211" i="28"/>
  <c r="I210" i="28"/>
  <c r="I209" i="28"/>
  <c r="I208" i="28"/>
  <c r="I207" i="28"/>
  <c r="I206" i="28"/>
  <c r="I205" i="28"/>
  <c r="I204" i="28"/>
  <c r="I203" i="28"/>
  <c r="I202" i="28"/>
  <c r="I201" i="28"/>
  <c r="I200" i="28"/>
  <c r="I199" i="28"/>
  <c r="I198" i="28"/>
  <c r="I197" i="28"/>
  <c r="I196" i="28"/>
  <c r="I195" i="28"/>
  <c r="I194" i="28"/>
  <c r="I193" i="28"/>
  <c r="I191" i="28"/>
  <c r="I190" i="28"/>
  <c r="I189" i="28"/>
  <c r="I188" i="28"/>
  <c r="I187" i="28"/>
  <c r="I186" i="28"/>
  <c r="I185" i="28"/>
  <c r="I183" i="28"/>
  <c r="I182" i="28"/>
  <c r="I181" i="28"/>
  <c r="I180" i="28"/>
  <c r="I179" i="28"/>
  <c r="I178" i="28"/>
  <c r="I177" i="28"/>
  <c r="I176" i="28"/>
  <c r="I175" i="28"/>
  <c r="I174" i="28"/>
  <c r="I173" i="28"/>
  <c r="I170" i="28"/>
  <c r="I169" i="28"/>
  <c r="I168" i="28"/>
  <c r="I167" i="28"/>
  <c r="I166" i="28"/>
  <c r="I165" i="28"/>
  <c r="I164" i="28"/>
  <c r="I163" i="28"/>
  <c r="I162" i="28"/>
  <c r="I161" i="28"/>
  <c r="I160" i="28"/>
  <c r="I159" i="28"/>
  <c r="I158" i="28"/>
  <c r="I157" i="28"/>
  <c r="I156" i="28"/>
  <c r="I154" i="28"/>
  <c r="I153" i="28"/>
  <c r="I152" i="28"/>
  <c r="I151" i="28"/>
  <c r="I150" i="28"/>
  <c r="I149" i="28"/>
  <c r="I148" i="28"/>
  <c r="I147" i="28"/>
  <c r="I146" i="28"/>
  <c r="I145" i="28"/>
  <c r="I144" i="28"/>
  <c r="I143" i="28"/>
  <c r="I142" i="28"/>
  <c r="I140" i="28"/>
  <c r="I139" i="28"/>
  <c r="I138" i="28"/>
  <c r="I137" i="28"/>
  <c r="I136" i="28"/>
  <c r="I135" i="28"/>
  <c r="I134" i="28"/>
  <c r="I133" i="28"/>
  <c r="I132" i="28"/>
  <c r="I131" i="28"/>
  <c r="I130" i="28"/>
  <c r="I129" i="28"/>
  <c r="I128" i="28"/>
  <c r="I127" i="28"/>
  <c r="I126" i="28"/>
  <c r="I125" i="28"/>
  <c r="I124" i="28"/>
  <c r="I123" i="28"/>
  <c r="I122" i="28"/>
  <c r="I119" i="28"/>
  <c r="I116" i="28"/>
  <c r="I115" i="28"/>
  <c r="I114" i="28"/>
  <c r="I113" i="28"/>
  <c r="I112" i="28"/>
  <c r="I111" i="28"/>
  <c r="I110" i="28"/>
  <c r="I109" i="28"/>
  <c r="I108" i="28"/>
  <c r="I107" i="28"/>
  <c r="I106" i="28"/>
  <c r="I105" i="28"/>
  <c r="I104" i="28"/>
  <c r="I103" i="28"/>
  <c r="I102" i="28"/>
  <c r="I101" i="28"/>
  <c r="I100" i="28"/>
  <c r="I99" i="28"/>
  <c r="I98" i="28"/>
  <c r="I97" i="28"/>
  <c r="I96" i="28"/>
  <c r="I95" i="28"/>
  <c r="I94" i="28"/>
  <c r="I93" i="28"/>
  <c r="I92" i="28"/>
  <c r="I91" i="28"/>
  <c r="I90" i="28"/>
  <c r="I89" i="28"/>
  <c r="I88" i="28"/>
  <c r="I86" i="28"/>
  <c r="I85" i="28"/>
  <c r="I84" i="28"/>
  <c r="I83" i="28"/>
  <c r="I82" i="28"/>
  <c r="I81" i="28"/>
  <c r="I80" i="28"/>
  <c r="I79" i="28"/>
  <c r="I78" i="28"/>
  <c r="I77" i="28"/>
  <c r="I75" i="28"/>
  <c r="I74" i="28"/>
  <c r="I73" i="28"/>
  <c r="I72" i="28"/>
  <c r="I71" i="28"/>
  <c r="I69" i="28"/>
  <c r="I67" i="28"/>
  <c r="I66" i="28"/>
  <c r="I65" i="28"/>
  <c r="I64" i="28"/>
  <c r="I63" i="28"/>
  <c r="I61" i="28"/>
  <c r="I59" i="28"/>
  <c r="I58" i="28"/>
  <c r="I57" i="28"/>
  <c r="I56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0" i="28"/>
  <c r="I39" i="28"/>
  <c r="I38" i="28"/>
  <c r="I37" i="28"/>
  <c r="I35" i="28"/>
  <c r="I34" i="28"/>
  <c r="I33" i="28"/>
  <c r="I32" i="28"/>
  <c r="I31" i="28"/>
  <c r="I30" i="28"/>
  <c r="I29" i="28"/>
  <c r="I28" i="28"/>
  <c r="I26" i="28"/>
  <c r="I25" i="28"/>
  <c r="I22" i="28"/>
  <c r="I21" i="28"/>
  <c r="I19" i="28"/>
  <c r="I15" i="28"/>
  <c r="I14" i="28"/>
  <c r="I13" i="28"/>
  <c r="I12" i="28"/>
  <c r="I11" i="28"/>
  <c r="I10" i="28"/>
  <c r="I9" i="28"/>
  <c r="I8" i="28"/>
  <c r="I7" i="28"/>
  <c r="I6" i="28"/>
  <c r="I5" i="28"/>
</calcChain>
</file>

<file path=xl/sharedStrings.xml><?xml version="1.0" encoding="utf-8"?>
<sst xmlns="http://schemas.openxmlformats.org/spreadsheetml/2006/main" count="3210" uniqueCount="200">
  <si>
    <t>диам.</t>
  </si>
  <si>
    <t>стен.</t>
  </si>
  <si>
    <t>Кол-во</t>
  </si>
  <si>
    <t>Вес, тн</t>
  </si>
  <si>
    <t>Цена/ тн</t>
  </si>
  <si>
    <t>СБТ</t>
  </si>
  <si>
    <t>леж.</t>
  </si>
  <si>
    <t>м/ш</t>
  </si>
  <si>
    <t>восст.</t>
  </si>
  <si>
    <t>п/ш</t>
  </si>
  <si>
    <t>б/у</t>
  </si>
  <si>
    <t>восст</t>
  </si>
  <si>
    <t>отвод (ОГ) _гр. 426х11</t>
  </si>
  <si>
    <t>вост.</t>
  </si>
  <si>
    <t xml:space="preserve">п/ш </t>
  </si>
  <si>
    <t>склад</t>
  </si>
  <si>
    <t>Север</t>
  </si>
  <si>
    <t>нераб.</t>
  </si>
  <si>
    <t>6</t>
  </si>
  <si>
    <t>ц/т</t>
  </si>
  <si>
    <t>м/ш, изол.</t>
  </si>
  <si>
    <t>п/ш, изол.</t>
  </si>
  <si>
    <t>п/ш., изол.</t>
  </si>
  <si>
    <t>КР</t>
  </si>
  <si>
    <t xml:space="preserve">восст. </t>
  </si>
  <si>
    <t xml:space="preserve">м/ш, изол. </t>
  </si>
  <si>
    <t>6-10</t>
  </si>
  <si>
    <t>новая</t>
  </si>
  <si>
    <t>ц/т, изол.</t>
  </si>
  <si>
    <t>Сургут</t>
  </si>
  <si>
    <t>ц/т, гумир.</t>
  </si>
  <si>
    <t>м/ш, поп/ш</t>
  </si>
  <si>
    <t>ц/т, изол./гум.</t>
  </si>
  <si>
    <t>ц/т, изол./гумир.</t>
  </si>
  <si>
    <t xml:space="preserve">Трубный </t>
  </si>
  <si>
    <r>
      <t>п/ш</t>
    </r>
    <r>
      <rPr>
        <sz val="11"/>
        <color theme="1"/>
        <rFont val="Calibri"/>
        <family val="2"/>
        <charset val="204"/>
        <scheme val="minor"/>
      </rPr>
      <t/>
    </r>
  </si>
  <si>
    <t>п/ш, поп/ш</t>
  </si>
  <si>
    <t>Кольцо 1020х21х16</t>
  </si>
  <si>
    <t>Отвод (ОГ) 820х12</t>
  </si>
  <si>
    <t>Отвод (ОГ) 820х14</t>
  </si>
  <si>
    <t>ц/т, изолированная</t>
  </si>
  <si>
    <t>Отвод (ОГ) 530х10</t>
  </si>
  <si>
    <t>Отвод (ОГ) 530х11</t>
  </si>
  <si>
    <t>ц/т, керамо гумир.</t>
  </si>
  <si>
    <t>Отвод (ОГ) 426х14</t>
  </si>
  <si>
    <t>Новая/ Леж./ Восст./      Б/у</t>
  </si>
  <si>
    <t>ц/т, изол., гум.</t>
  </si>
  <si>
    <t>ц/т,</t>
  </si>
  <si>
    <t xml:space="preserve">м/ш, изол., гум. </t>
  </si>
  <si>
    <t>м/ш., изол., гум.</t>
  </si>
  <si>
    <t>сп/ш</t>
  </si>
  <si>
    <t xml:space="preserve">п/ш, </t>
  </si>
  <si>
    <t>п/ш,</t>
  </si>
  <si>
    <t>с поп./ш, в изоляции</t>
  </si>
  <si>
    <t>Характеристика труб</t>
  </si>
  <si>
    <t>Длина, м</t>
  </si>
  <si>
    <t>ц/т, керамо гум. с попер/ш</t>
  </si>
  <si>
    <t>ц/т с поп.швом, керамо гумир.</t>
  </si>
  <si>
    <t>труба обсадная</t>
  </si>
  <si>
    <t>№ п/п</t>
  </si>
  <si>
    <t>-</t>
  </si>
  <si>
    <t>п/ш.</t>
  </si>
  <si>
    <t>7,5</t>
  </si>
  <si>
    <t>отвод 90 гр. 720х18</t>
  </si>
  <si>
    <t>АрмаПром</t>
  </si>
  <si>
    <t>ц/т, поп/ш</t>
  </si>
  <si>
    <t>свая</t>
  </si>
  <si>
    <t>б/ш</t>
  </si>
  <si>
    <t>труба НКТ</t>
  </si>
  <si>
    <t>изол.</t>
  </si>
  <si>
    <t>обсадная</t>
  </si>
  <si>
    <t>Диаметр стенка</t>
  </si>
  <si>
    <t>24х3</t>
  </si>
  <si>
    <t>32х3,2</t>
  </si>
  <si>
    <t>36х3</t>
  </si>
  <si>
    <t>48х3,5</t>
  </si>
  <si>
    <t>56х4</t>
  </si>
  <si>
    <t>57х3,5</t>
  </si>
  <si>
    <t>57х6</t>
  </si>
  <si>
    <t>76х6</t>
  </si>
  <si>
    <t>89х5</t>
  </si>
  <si>
    <t>89х5,5</t>
  </si>
  <si>
    <t>114х5</t>
  </si>
  <si>
    <t>114х6</t>
  </si>
  <si>
    <t>114х8</t>
  </si>
  <si>
    <t>127х9,19</t>
  </si>
  <si>
    <t>127х10</t>
  </si>
  <si>
    <t>138х6</t>
  </si>
  <si>
    <t>139,7х9,17</t>
  </si>
  <si>
    <t>146х7</t>
  </si>
  <si>
    <t>146х8</t>
  </si>
  <si>
    <t>149х9</t>
  </si>
  <si>
    <t>159х4</t>
  </si>
  <si>
    <t>159х5</t>
  </si>
  <si>
    <t>159х6</t>
  </si>
  <si>
    <t>159х7</t>
  </si>
  <si>
    <t>159х8</t>
  </si>
  <si>
    <t>159х10</t>
  </si>
  <si>
    <t>159х12</t>
  </si>
  <si>
    <t>168х6</t>
  </si>
  <si>
    <t>168х7</t>
  </si>
  <si>
    <t>168х8</t>
  </si>
  <si>
    <t>168х9</t>
  </si>
  <si>
    <t>168х10,6</t>
  </si>
  <si>
    <t>168х12</t>
  </si>
  <si>
    <t>168х16</t>
  </si>
  <si>
    <t>219х5</t>
  </si>
  <si>
    <t>219х6</t>
  </si>
  <si>
    <t>219х7</t>
  </si>
  <si>
    <t>219х7,5</t>
  </si>
  <si>
    <t>219х8</t>
  </si>
  <si>
    <t>219х9</t>
  </si>
  <si>
    <t>219х10</t>
  </si>
  <si>
    <t>219х12</t>
  </si>
  <si>
    <t>219х15</t>
  </si>
  <si>
    <t>219х16</t>
  </si>
  <si>
    <t>219х17</t>
  </si>
  <si>
    <t>219х18</t>
  </si>
  <si>
    <t>245х9</t>
  </si>
  <si>
    <t>245х10</t>
  </si>
  <si>
    <t>273х6</t>
  </si>
  <si>
    <t>273х7</t>
  </si>
  <si>
    <t>273х8</t>
  </si>
  <si>
    <t>273х9</t>
  </si>
  <si>
    <t>273х10</t>
  </si>
  <si>
    <t>273х18</t>
  </si>
  <si>
    <t>273х20</t>
  </si>
  <si>
    <t>299х11</t>
  </si>
  <si>
    <t>325х6</t>
  </si>
  <si>
    <t>325х7</t>
  </si>
  <si>
    <t>325х8</t>
  </si>
  <si>
    <t>325х9</t>
  </si>
  <si>
    <t>325х10</t>
  </si>
  <si>
    <t>325х11</t>
  </si>
  <si>
    <t>325х12</t>
  </si>
  <si>
    <t>377х7</t>
  </si>
  <si>
    <t>377х8</t>
  </si>
  <si>
    <t>377х9</t>
  </si>
  <si>
    <t>377х10</t>
  </si>
  <si>
    <t>377х11</t>
  </si>
  <si>
    <t>377х12</t>
  </si>
  <si>
    <t>406х22</t>
  </si>
  <si>
    <t>406х26</t>
  </si>
  <si>
    <t>426х7</t>
  </si>
  <si>
    <t>426х8</t>
  </si>
  <si>
    <t>426х9</t>
  </si>
  <si>
    <t>426х10</t>
  </si>
  <si>
    <t>426х12</t>
  </si>
  <si>
    <t>426х13</t>
  </si>
  <si>
    <t>426х20</t>
  </si>
  <si>
    <t>530х6</t>
  </si>
  <si>
    <t>530х7</t>
  </si>
  <si>
    <t>530х7,5</t>
  </si>
  <si>
    <t>530х8</t>
  </si>
  <si>
    <t>530х9</t>
  </si>
  <si>
    <t>530х10</t>
  </si>
  <si>
    <t>530х11</t>
  </si>
  <si>
    <t>530х12</t>
  </si>
  <si>
    <t>530х12,7</t>
  </si>
  <si>
    <t>530х13</t>
  </si>
  <si>
    <t>530х25</t>
  </si>
  <si>
    <t>630х7</t>
  </si>
  <si>
    <t>630х7,5</t>
  </si>
  <si>
    <t>630х8</t>
  </si>
  <si>
    <t>630х10</t>
  </si>
  <si>
    <t>630х18</t>
  </si>
  <si>
    <t>720х7</t>
  </si>
  <si>
    <t>720х7,6</t>
  </si>
  <si>
    <t>720х8</t>
  </si>
  <si>
    <t>720х9</t>
  </si>
  <si>
    <t>720х9,5</t>
  </si>
  <si>
    <t>720х10</t>
  </si>
  <si>
    <t>720х11</t>
  </si>
  <si>
    <t>720х14</t>
  </si>
  <si>
    <t>720х15</t>
  </si>
  <si>
    <t>820х8</t>
  </si>
  <si>
    <t>820х8,5</t>
  </si>
  <si>
    <t>820х9</t>
  </si>
  <si>
    <t>820х9,5</t>
  </si>
  <si>
    <t>820х10</t>
  </si>
  <si>
    <t>820х11</t>
  </si>
  <si>
    <t>920х10</t>
  </si>
  <si>
    <t>1020х9</t>
  </si>
  <si>
    <t>1020х10</t>
  </si>
  <si>
    <t>1020х12</t>
  </si>
  <si>
    <t>1020х15,2</t>
  </si>
  <si>
    <t>1020х16</t>
  </si>
  <si>
    <t>1020х17</t>
  </si>
  <si>
    <t>1020х18,7</t>
  </si>
  <si>
    <t>1020х21</t>
  </si>
  <si>
    <t>1020х22</t>
  </si>
  <si>
    <t>1067х14</t>
  </si>
  <si>
    <t>1220х12</t>
  </si>
  <si>
    <t>1220х14</t>
  </si>
  <si>
    <t>1220х14,5</t>
  </si>
  <si>
    <t>1220х15,4</t>
  </si>
  <si>
    <t>1220х16,7</t>
  </si>
  <si>
    <t>1220х19,1</t>
  </si>
  <si>
    <t xml:space="preserve"> - </t>
  </si>
  <si>
    <t xml:space="preserve">                    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</si>
</sst>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_-* #,##0.000_р_._-;\-* #,##0.000_р_._-;_-* &quot;-&quot;??_р_._-;_-@_-"/>
    <numFmt numFmtId="167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color indexed="10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i/>
      <sz val="11"/>
      <color rgb="FF0070C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b/>
      <i/>
      <sz val="14"/>
      <name val="Arial Narrow"/>
      <family val="2"/>
      <charset val="204"/>
    </font>
    <font>
      <b/>
      <sz val="14"/>
      <name val="Arial Narrow"/>
      <family val="2"/>
      <charset val="204"/>
    </font>
    <font>
      <b/>
      <sz val="14"/>
      <color rgb="FF000000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266">
    <xf numFmtId="0" fontId="0" fillId="0" borderId="0" xfId="0"/>
    <xf numFmtId="0" fontId="10" fillId="0" borderId="0" xfId="0" applyFont="1" applyBorder="1"/>
    <xf numFmtId="0" fontId="0" fillId="2" borderId="0" xfId="0" applyFill="1"/>
    <xf numFmtId="0" fontId="9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11" fillId="0" borderId="0" xfId="0" applyFont="1"/>
    <xf numFmtId="0" fontId="4" fillId="0" borderId="0" xfId="0" applyFont="1" applyBorder="1"/>
    <xf numFmtId="0" fontId="6" fillId="0" borderId="0" xfId="1" applyFont="1" applyBorder="1" applyAlignment="1" applyProtection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0" applyFont="1" applyFill="1" applyBorder="1"/>
    <xf numFmtId="0" fontId="9" fillId="2" borderId="0" xfId="0" applyFont="1" applyFill="1" applyBorder="1" applyAlignment="1"/>
    <xf numFmtId="0" fontId="1" fillId="0" borderId="0" xfId="0" applyFont="1" applyBorder="1"/>
    <xf numFmtId="0" fontId="12" fillId="0" borderId="0" xfId="0" applyFont="1" applyBorder="1"/>
    <xf numFmtId="0" fontId="16" fillId="0" borderId="0" xfId="0" applyFont="1"/>
    <xf numFmtId="0" fontId="10" fillId="2" borderId="0" xfId="0" applyFont="1" applyFill="1" applyBorder="1" applyAlignment="1">
      <alignment vertical="center"/>
    </xf>
    <xf numFmtId="0" fontId="17" fillId="2" borderId="0" xfId="0" applyFont="1" applyFill="1" applyBorder="1" applyAlignment="1"/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wrapText="1"/>
    </xf>
    <xf numFmtId="0" fontId="18" fillId="2" borderId="0" xfId="0" applyFont="1" applyFill="1" applyBorder="1"/>
    <xf numFmtId="0" fontId="13" fillId="2" borderId="0" xfId="0" applyFont="1" applyFill="1" applyBorder="1"/>
    <xf numFmtId="0" fontId="0" fillId="0" borderId="38" xfId="0" applyBorder="1"/>
    <xf numFmtId="0" fontId="9" fillId="0" borderId="38" xfId="0" applyFont="1" applyBorder="1"/>
    <xf numFmtId="0" fontId="2" fillId="0" borderId="3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6" fillId="0" borderId="39" xfId="0" applyFont="1" applyBorder="1"/>
    <xf numFmtId="0" fontId="16" fillId="0" borderId="40" xfId="0" applyFont="1" applyBorder="1"/>
    <xf numFmtId="0" fontId="0" fillId="0" borderId="35" xfId="0" applyBorder="1"/>
    <xf numFmtId="0" fontId="11" fillId="0" borderId="38" xfId="0" applyFont="1" applyBorder="1"/>
    <xf numFmtId="0" fontId="0" fillId="0" borderId="34" xfId="0" applyBorder="1"/>
    <xf numFmtId="0" fontId="11" fillId="0" borderId="0" xfId="0" applyFont="1" applyBorder="1"/>
    <xf numFmtId="0" fontId="10" fillId="2" borderId="0" xfId="0" applyFont="1" applyFill="1" applyBorder="1" applyAlignment="1">
      <alignment horizontal="left" vertical="center"/>
    </xf>
    <xf numFmtId="0" fontId="0" fillId="2" borderId="0" xfId="0" applyFill="1" applyBorder="1" applyAlignment="1"/>
    <xf numFmtId="0" fontId="19" fillId="2" borderId="0" xfId="0" applyFont="1" applyFill="1" applyBorder="1" applyAlignment="1">
      <alignment horizontal="left" vertical="center" wrapText="1" shrinkToFi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wrapText="1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5" borderId="0" xfId="0" applyFont="1" applyFill="1" applyBorder="1"/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/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wrapText="1"/>
    </xf>
    <xf numFmtId="0" fontId="19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wrapText="1"/>
    </xf>
    <xf numFmtId="0" fontId="19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wrapText="1"/>
    </xf>
    <xf numFmtId="0" fontId="19" fillId="2" borderId="0" xfId="0" applyFont="1" applyFill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/>
    </xf>
    <xf numFmtId="2" fontId="7" fillId="2" borderId="0" xfId="0" applyNumberFormat="1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3" fontId="13" fillId="2" borderId="0" xfId="0" applyNumberFormat="1" applyFont="1" applyFill="1" applyBorder="1" applyAlignment="1"/>
    <xf numFmtId="0" fontId="19" fillId="2" borderId="0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/>
    <xf numFmtId="0" fontId="14" fillId="2" borderId="0" xfId="0" applyFont="1" applyFill="1" applyBorder="1"/>
    <xf numFmtId="0" fontId="0" fillId="2" borderId="13" xfId="0" applyFill="1" applyBorder="1"/>
    <xf numFmtId="0" fontId="20" fillId="0" borderId="34" xfId="0" applyFont="1" applyBorder="1"/>
    <xf numFmtId="0" fontId="21" fillId="3" borderId="6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 wrapText="1"/>
    </xf>
    <xf numFmtId="2" fontId="21" fillId="3" borderId="14" xfId="0" applyNumberFormat="1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/>
    </xf>
    <xf numFmtId="0" fontId="20" fillId="2" borderId="6" xfId="0" applyFont="1" applyFill="1" applyBorder="1"/>
    <xf numFmtId="0" fontId="22" fillId="2" borderId="9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2" fontId="20" fillId="2" borderId="14" xfId="0" applyNumberFormat="1" applyFont="1" applyFill="1" applyBorder="1" applyAlignment="1">
      <alignment horizontal="center"/>
    </xf>
    <xf numFmtId="166" fontId="20" fillId="2" borderId="14" xfId="2" applyNumberFormat="1" applyFont="1" applyFill="1" applyBorder="1" applyAlignment="1">
      <alignment horizontal="center" vertical="center"/>
    </xf>
    <xf numFmtId="164" fontId="22" fillId="4" borderId="16" xfId="0" applyNumberFormat="1" applyFont="1" applyFill="1" applyBorder="1" applyAlignment="1">
      <alignment horizontal="center"/>
    </xf>
    <xf numFmtId="0" fontId="22" fillId="2" borderId="7" xfId="0" applyFont="1" applyFill="1" applyBorder="1"/>
    <xf numFmtId="0" fontId="22" fillId="2" borderId="27" xfId="0" applyFont="1" applyFill="1" applyBorder="1" applyAlignment="1">
      <alignment horizontal="center"/>
    </xf>
    <xf numFmtId="0" fontId="20" fillId="2" borderId="31" xfId="0" applyFont="1" applyFill="1" applyBorder="1"/>
    <xf numFmtId="0" fontId="20" fillId="2" borderId="21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/>
    </xf>
    <xf numFmtId="2" fontId="20" fillId="2" borderId="22" xfId="0" applyNumberFormat="1" applyFont="1" applyFill="1" applyBorder="1" applyAlignment="1">
      <alignment horizontal="center"/>
    </xf>
    <xf numFmtId="166" fontId="20" fillId="2" borderId="22" xfId="2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/>
    </xf>
    <xf numFmtId="0" fontId="22" fillId="2" borderId="37" xfId="0" applyFont="1" applyFill="1" applyBorder="1"/>
    <xf numFmtId="0" fontId="22" fillId="2" borderId="6" xfId="0" applyFont="1" applyFill="1" applyBorder="1"/>
    <xf numFmtId="0" fontId="20" fillId="0" borderId="9" xfId="0" applyFont="1" applyBorder="1" applyAlignment="1">
      <alignment horizontal="center" vertical="center"/>
    </xf>
    <xf numFmtId="164" fontId="22" fillId="4" borderId="16" xfId="0" applyNumberFormat="1" applyFont="1" applyFill="1" applyBorder="1" applyAlignment="1"/>
    <xf numFmtId="0" fontId="20" fillId="2" borderId="25" xfId="0" applyFont="1" applyFill="1" applyBorder="1"/>
    <xf numFmtId="0" fontId="20" fillId="2" borderId="17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/>
    </xf>
    <xf numFmtId="2" fontId="20" fillId="2" borderId="18" xfId="0" applyNumberFormat="1" applyFont="1" applyFill="1" applyBorder="1" applyAlignment="1">
      <alignment horizontal="center"/>
    </xf>
    <xf numFmtId="166" fontId="20" fillId="2" borderId="18" xfId="2" applyNumberFormat="1" applyFont="1" applyFill="1" applyBorder="1" applyAlignment="1">
      <alignment horizontal="center" vertical="center"/>
    </xf>
    <xf numFmtId="3" fontId="22" fillId="4" borderId="19" xfId="0" applyNumberFormat="1" applyFont="1" applyFill="1" applyBorder="1" applyAlignment="1">
      <alignment horizontal="center"/>
    </xf>
    <xf numFmtId="0" fontId="22" fillId="2" borderId="20" xfId="0" applyFont="1" applyFill="1" applyBorder="1"/>
    <xf numFmtId="0" fontId="20" fillId="2" borderId="26" xfId="0" applyFont="1" applyFill="1" applyBorder="1"/>
    <xf numFmtId="0" fontId="20" fillId="2" borderId="2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166" fontId="20" fillId="2" borderId="3" xfId="2" applyNumberFormat="1" applyFont="1" applyFill="1" applyBorder="1" applyAlignment="1">
      <alignment horizontal="center" vertical="center"/>
    </xf>
    <xf numFmtId="3" fontId="22" fillId="4" borderId="4" xfId="0" applyNumberFormat="1" applyFont="1" applyFill="1" applyBorder="1" applyAlignment="1">
      <alignment horizontal="center"/>
    </xf>
    <xf numFmtId="0" fontId="22" fillId="2" borderId="27" xfId="0" applyFont="1" applyFill="1" applyBorder="1"/>
    <xf numFmtId="0" fontId="22" fillId="2" borderId="26" xfId="0" applyFont="1" applyFill="1" applyBorder="1"/>
    <xf numFmtId="2" fontId="20" fillId="2" borderId="1" xfId="0" applyNumberFormat="1" applyFont="1" applyFill="1" applyBorder="1" applyAlignment="1">
      <alignment horizontal="center"/>
    </xf>
    <xf numFmtId="0" fontId="22" fillId="2" borderId="28" xfId="0" applyFont="1" applyFill="1" applyBorder="1"/>
    <xf numFmtId="166" fontId="20" fillId="2" borderId="29" xfId="2" applyNumberFormat="1" applyFont="1" applyFill="1" applyBorder="1" applyAlignment="1">
      <alignment horizontal="center"/>
    </xf>
    <xf numFmtId="3" fontId="22" fillId="4" borderId="23" xfId="0" applyNumberFormat="1" applyFont="1" applyFill="1" applyBorder="1" applyAlignment="1">
      <alignment horizontal="center"/>
    </xf>
    <xf numFmtId="0" fontId="22" fillId="2" borderId="24" xfId="0" applyFont="1" applyFill="1" applyBorder="1"/>
    <xf numFmtId="3" fontId="22" fillId="4" borderId="16" xfId="0" applyNumberFormat="1" applyFont="1" applyFill="1" applyBorder="1" applyAlignment="1">
      <alignment horizontal="center"/>
    </xf>
    <xf numFmtId="0" fontId="22" fillId="2" borderId="51" xfId="0" applyFont="1" applyFill="1" applyBorder="1"/>
    <xf numFmtId="0" fontId="20" fillId="2" borderId="52" xfId="0" applyFont="1" applyFill="1" applyBorder="1" applyAlignment="1">
      <alignment horizontal="center"/>
    </xf>
    <xf numFmtId="0" fontId="20" fillId="2" borderId="53" xfId="0" applyFont="1" applyFill="1" applyBorder="1" applyAlignment="1">
      <alignment horizontal="center"/>
    </xf>
    <xf numFmtId="2" fontId="20" fillId="2" borderId="53" xfId="0" applyNumberFormat="1" applyFont="1" applyFill="1" applyBorder="1" applyAlignment="1">
      <alignment horizontal="center" vertical="center" shrinkToFit="1"/>
    </xf>
    <xf numFmtId="166" fontId="20" fillId="2" borderId="53" xfId="2" applyNumberFormat="1" applyFont="1" applyFill="1" applyBorder="1" applyAlignment="1">
      <alignment horizontal="center" vertical="center"/>
    </xf>
    <xf numFmtId="3" fontId="22" fillId="4" borderId="54" xfId="0" applyNumberFormat="1" applyFont="1" applyFill="1" applyBorder="1" applyAlignment="1">
      <alignment horizontal="center"/>
    </xf>
    <xf numFmtId="0" fontId="22" fillId="2" borderId="46" xfId="0" applyFont="1" applyFill="1" applyBorder="1" applyAlignment="1">
      <alignment vertical="center"/>
    </xf>
    <xf numFmtId="0" fontId="20" fillId="2" borderId="36" xfId="0" applyFont="1" applyFill="1" applyBorder="1" applyAlignment="1">
      <alignment horizontal="center"/>
    </xf>
    <xf numFmtId="0" fontId="20" fillId="2" borderId="29" xfId="0" applyFont="1" applyFill="1" applyBorder="1" applyAlignment="1">
      <alignment horizontal="center"/>
    </xf>
    <xf numFmtId="2" fontId="20" fillId="2" borderId="29" xfId="0" applyNumberFormat="1" applyFont="1" applyFill="1" applyBorder="1" applyAlignment="1">
      <alignment horizontal="center" vertical="center" shrinkToFit="1"/>
    </xf>
    <xf numFmtId="166" fontId="20" fillId="2" borderId="29" xfId="2" applyNumberFormat="1" applyFont="1" applyFill="1" applyBorder="1" applyAlignment="1">
      <alignment horizontal="center" vertical="center"/>
    </xf>
    <xf numFmtId="3" fontId="22" fillId="4" borderId="47" xfId="0" applyNumberFormat="1" applyFont="1" applyFill="1" applyBorder="1" applyAlignment="1">
      <alignment horizontal="center"/>
    </xf>
    <xf numFmtId="0" fontId="22" fillId="2" borderId="24" xfId="0" applyFont="1" applyFill="1" applyBorder="1" applyAlignment="1">
      <alignment vertical="center"/>
    </xf>
    <xf numFmtId="0" fontId="22" fillId="2" borderId="34" xfId="0" applyFont="1" applyFill="1" applyBorder="1"/>
    <xf numFmtId="0" fontId="20" fillId="2" borderId="43" xfId="0" applyFont="1" applyFill="1" applyBorder="1" applyAlignment="1">
      <alignment horizontal="center"/>
    </xf>
    <xf numFmtId="0" fontId="20" fillId="2" borderId="44" xfId="0" applyFont="1" applyFill="1" applyBorder="1" applyAlignment="1">
      <alignment horizontal="center"/>
    </xf>
    <xf numFmtId="2" fontId="20" fillId="2" borderId="44" xfId="0" applyNumberFormat="1" applyFont="1" applyFill="1" applyBorder="1" applyAlignment="1">
      <alignment horizontal="center" vertical="center" shrinkToFit="1"/>
    </xf>
    <xf numFmtId="166" fontId="20" fillId="2" borderId="33" xfId="2" applyNumberFormat="1" applyFont="1" applyFill="1" applyBorder="1" applyAlignment="1">
      <alignment horizontal="center" vertical="center"/>
    </xf>
    <xf numFmtId="3" fontId="22" fillId="4" borderId="45" xfId="0" applyNumberFormat="1" applyFont="1" applyFill="1" applyBorder="1" applyAlignment="1">
      <alignment horizontal="center"/>
    </xf>
    <xf numFmtId="0" fontId="22" fillId="2" borderId="41" xfId="0" applyFont="1" applyFill="1" applyBorder="1" applyAlignment="1">
      <alignment vertical="center"/>
    </xf>
    <xf numFmtId="0" fontId="22" fillId="2" borderId="57" xfId="0" applyFont="1" applyFill="1" applyBorder="1" applyAlignment="1"/>
    <xf numFmtId="0" fontId="20" fillId="2" borderId="42" xfId="0" applyFont="1" applyFill="1" applyBorder="1" applyAlignment="1">
      <alignment horizontal="center"/>
    </xf>
    <xf numFmtId="0" fontId="20" fillId="2" borderId="33" xfId="0" applyFont="1" applyFill="1" applyBorder="1" applyAlignment="1">
      <alignment horizontal="center"/>
    </xf>
    <xf numFmtId="2" fontId="20" fillId="2" borderId="33" xfId="0" applyNumberFormat="1" applyFont="1" applyFill="1" applyBorder="1" applyAlignment="1">
      <alignment horizontal="center" vertical="center" shrinkToFit="1"/>
    </xf>
    <xf numFmtId="3" fontId="22" fillId="4" borderId="60" xfId="0" applyNumberFormat="1" applyFont="1" applyFill="1" applyBorder="1" applyAlignment="1">
      <alignment horizontal="center"/>
    </xf>
    <xf numFmtId="0" fontId="22" fillId="2" borderId="48" xfId="0" applyFont="1" applyFill="1" applyBorder="1" applyAlignment="1">
      <alignment vertical="center"/>
    </xf>
    <xf numFmtId="0" fontId="22" fillId="2" borderId="11" xfId="0" applyFont="1" applyFill="1" applyBorder="1" applyAlignment="1"/>
    <xf numFmtId="0" fontId="22" fillId="2" borderId="25" xfId="0" applyFont="1" applyFill="1" applyBorder="1"/>
    <xf numFmtId="2" fontId="20" fillId="2" borderId="18" xfId="0" applyNumberFormat="1" applyFont="1" applyFill="1" applyBorder="1" applyAlignment="1">
      <alignment horizontal="center" vertical="center" shrinkToFit="1"/>
    </xf>
    <xf numFmtId="0" fontId="22" fillId="2" borderId="31" xfId="0" applyFont="1" applyFill="1" applyBorder="1"/>
    <xf numFmtId="0" fontId="22" fillId="2" borderId="44" xfId="0" applyFont="1" applyFill="1" applyBorder="1"/>
    <xf numFmtId="2" fontId="20" fillId="2" borderId="44" xfId="0" applyNumberFormat="1" applyFont="1" applyFill="1" applyBorder="1" applyAlignment="1">
      <alignment horizontal="center"/>
    </xf>
    <xf numFmtId="0" fontId="22" fillId="2" borderId="41" xfId="0" applyFont="1" applyFill="1" applyBorder="1"/>
    <xf numFmtId="0" fontId="22" fillId="2" borderId="10" xfId="0" applyFont="1" applyFill="1" applyBorder="1"/>
    <xf numFmtId="166" fontId="20" fillId="2" borderId="1" xfId="2" applyNumberFormat="1" applyFont="1" applyFill="1" applyBorder="1" applyAlignment="1">
      <alignment horizontal="center" vertical="center"/>
    </xf>
    <xf numFmtId="0" fontId="22" fillId="2" borderId="57" xfId="0" applyFont="1" applyFill="1" applyBorder="1"/>
    <xf numFmtId="0" fontId="20" fillId="2" borderId="3" xfId="0" applyFont="1" applyFill="1" applyBorder="1" applyAlignment="1">
      <alignment horizontal="center"/>
    </xf>
    <xf numFmtId="0" fontId="22" fillId="2" borderId="49" xfId="0" applyFont="1" applyFill="1" applyBorder="1"/>
    <xf numFmtId="0" fontId="22" fillId="2" borderId="48" xfId="0" applyFont="1" applyFill="1" applyBorder="1"/>
    <xf numFmtId="0" fontId="22" fillId="2" borderId="50" xfId="0" applyFont="1" applyFill="1" applyBorder="1"/>
    <xf numFmtId="2" fontId="20" fillId="2" borderId="29" xfId="0" applyNumberFormat="1" applyFont="1" applyFill="1" applyBorder="1" applyAlignment="1">
      <alignment horizontal="center"/>
    </xf>
    <xf numFmtId="0" fontId="22" fillId="2" borderId="30" xfId="0" applyFont="1" applyFill="1" applyBorder="1"/>
    <xf numFmtId="166" fontId="20" fillId="2" borderId="3" xfId="2" applyNumberFormat="1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3" fontId="22" fillId="4" borderId="12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 shrinkToFit="1"/>
    </xf>
    <xf numFmtId="2" fontId="20" fillId="2" borderId="1" xfId="0" applyNumberFormat="1" applyFont="1" applyFill="1" applyBorder="1" applyAlignment="1">
      <alignment horizontal="center" vertical="center" shrinkToFit="1"/>
    </xf>
    <xf numFmtId="0" fontId="22" fillId="2" borderId="27" xfId="0" applyFont="1" applyFill="1" applyBorder="1" applyAlignment="1"/>
    <xf numFmtId="0" fontId="20" fillId="2" borderId="26" xfId="0" applyFont="1" applyFill="1" applyBorder="1" applyAlignment="1">
      <alignment horizontal="left"/>
    </xf>
    <xf numFmtId="0" fontId="20" fillId="2" borderId="30" xfId="0" applyFont="1" applyFill="1" applyBorder="1" applyAlignment="1">
      <alignment horizontal="left"/>
    </xf>
    <xf numFmtId="0" fontId="22" fillId="2" borderId="56" xfId="0" applyFont="1" applyFill="1" applyBorder="1"/>
    <xf numFmtId="0" fontId="22" fillId="2" borderId="58" xfId="0" applyFont="1" applyFill="1" applyBorder="1"/>
    <xf numFmtId="2" fontId="20" fillId="2" borderId="53" xfId="0" applyNumberFormat="1" applyFont="1" applyFill="1" applyBorder="1" applyAlignment="1">
      <alignment horizontal="center"/>
    </xf>
    <xf numFmtId="0" fontId="22" fillId="2" borderId="46" xfId="0" applyFont="1" applyFill="1" applyBorder="1"/>
    <xf numFmtId="0" fontId="20" fillId="2" borderId="57" xfId="0" applyFont="1" applyFill="1" applyBorder="1"/>
    <xf numFmtId="0" fontId="20" fillId="2" borderId="5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2" fontId="20" fillId="2" borderId="3" xfId="0" applyNumberFormat="1" applyFont="1" applyFill="1" applyBorder="1" applyAlignment="1">
      <alignment horizontal="center" vertical="center"/>
    </xf>
    <xf numFmtId="3" fontId="22" fillId="4" borderId="3" xfId="0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3" fontId="22" fillId="4" borderId="1" xfId="0" applyNumberFormat="1" applyFont="1" applyFill="1" applyBorder="1" applyAlignment="1">
      <alignment horizontal="center"/>
    </xf>
    <xf numFmtId="0" fontId="22" fillId="2" borderId="27" xfId="0" applyFont="1" applyFill="1" applyBorder="1" applyAlignment="1">
      <alignment vertical="center"/>
    </xf>
    <xf numFmtId="3" fontId="22" fillId="4" borderId="1" xfId="0" applyNumberFormat="1" applyFont="1" applyFill="1" applyBorder="1" applyAlignment="1">
      <alignment horizontal="center" vertical="center"/>
    </xf>
    <xf numFmtId="0" fontId="20" fillId="2" borderId="49" xfId="0" applyFont="1" applyFill="1" applyBorder="1"/>
    <xf numFmtId="0" fontId="20" fillId="2" borderId="33" xfId="0" applyFont="1" applyFill="1" applyBorder="1" applyAlignment="1">
      <alignment horizontal="center" vertical="center"/>
    </xf>
    <xf numFmtId="2" fontId="20" fillId="2" borderId="33" xfId="0" applyNumberFormat="1" applyFont="1" applyFill="1" applyBorder="1" applyAlignment="1">
      <alignment horizontal="center" vertical="center"/>
    </xf>
    <xf numFmtId="3" fontId="22" fillId="4" borderId="33" xfId="0" applyNumberFormat="1" applyFont="1" applyFill="1" applyBorder="1" applyAlignment="1">
      <alignment horizontal="center"/>
    </xf>
    <xf numFmtId="0" fontId="20" fillId="2" borderId="50" xfId="0" applyFont="1" applyFill="1" applyBorder="1"/>
    <xf numFmtId="0" fontId="20" fillId="2" borderId="29" xfId="0" applyFont="1" applyFill="1" applyBorder="1" applyAlignment="1">
      <alignment horizontal="center" vertical="center"/>
    </xf>
    <xf numFmtId="2" fontId="20" fillId="2" borderId="29" xfId="0" applyNumberFormat="1" applyFont="1" applyFill="1" applyBorder="1" applyAlignment="1">
      <alignment horizontal="center" vertical="center"/>
    </xf>
    <xf numFmtId="0" fontId="20" fillId="2" borderId="30" xfId="0" applyFont="1" applyFill="1" applyBorder="1"/>
    <xf numFmtId="0" fontId="22" fillId="2" borderId="32" xfId="0" applyFont="1" applyFill="1" applyBorder="1"/>
    <xf numFmtId="49" fontId="20" fillId="2" borderId="1" xfId="0" applyNumberFormat="1" applyFont="1" applyFill="1" applyBorder="1" applyAlignment="1">
      <alignment horizontal="center"/>
    </xf>
    <xf numFmtId="0" fontId="20" fillId="2" borderId="1" xfId="0" applyNumberFormat="1" applyFont="1" applyFill="1" applyBorder="1" applyAlignment="1">
      <alignment horizontal="center"/>
    </xf>
    <xf numFmtId="0" fontId="20" fillId="2" borderId="27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shrinkToFit="1"/>
    </xf>
    <xf numFmtId="2" fontId="20" fillId="2" borderId="1" xfId="0" applyNumberFormat="1" applyFont="1" applyFill="1" applyBorder="1" applyAlignment="1">
      <alignment horizontal="center" shrinkToFit="1"/>
    </xf>
    <xf numFmtId="0" fontId="20" fillId="2" borderId="27" xfId="0" applyFont="1" applyFill="1" applyBorder="1" applyAlignment="1">
      <alignment vertical="center"/>
    </xf>
    <xf numFmtId="1" fontId="20" fillId="2" borderId="3" xfId="0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 shrinkToFit="1"/>
    </xf>
    <xf numFmtId="0" fontId="22" fillId="2" borderId="48" xfId="0" applyFont="1" applyFill="1" applyBorder="1" applyAlignment="1"/>
    <xf numFmtId="0" fontId="20" fillId="2" borderId="28" xfId="0" applyFont="1" applyFill="1" applyBorder="1"/>
    <xf numFmtId="0" fontId="22" fillId="2" borderId="24" xfId="0" applyFont="1" applyFill="1" applyBorder="1" applyAlignment="1"/>
    <xf numFmtId="0" fontId="20" fillId="2" borderId="32" xfId="0" applyFont="1" applyFill="1" applyBorder="1" applyAlignment="1">
      <alignment vertical="center"/>
    </xf>
    <xf numFmtId="0" fontId="22" fillId="4" borderId="4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shrinkToFit="1"/>
    </xf>
    <xf numFmtId="0" fontId="20" fillId="2" borderId="1" xfId="0" applyNumberFormat="1" applyFont="1" applyFill="1" applyBorder="1" applyAlignment="1">
      <alignment horizontal="center" shrinkToFit="1"/>
    </xf>
    <xf numFmtId="0" fontId="20" fillId="2" borderId="1" xfId="0" applyNumberFormat="1" applyFont="1" applyFill="1" applyBorder="1" applyAlignment="1">
      <alignment horizontal="center" vertical="center" shrinkToFit="1"/>
    </xf>
    <xf numFmtId="0" fontId="20" fillId="2" borderId="27" xfId="0" applyFont="1" applyFill="1" applyBorder="1"/>
    <xf numFmtId="0" fontId="20" fillId="2" borderId="2" xfId="0" applyNumberFormat="1" applyFont="1" applyFill="1" applyBorder="1" applyAlignment="1">
      <alignment horizontal="center" vertical="center" shrinkToFit="1"/>
    </xf>
    <xf numFmtId="0" fontId="20" fillId="2" borderId="3" xfId="0" applyNumberFormat="1" applyFont="1" applyFill="1" applyBorder="1" applyAlignment="1">
      <alignment horizontal="center" vertical="center" shrinkToFit="1"/>
    </xf>
    <xf numFmtId="49" fontId="20" fillId="2" borderId="1" xfId="0" applyNumberFormat="1" applyFont="1" applyFill="1" applyBorder="1" applyAlignment="1">
      <alignment horizontal="center" shrinkToFit="1"/>
    </xf>
    <xf numFmtId="0" fontId="20" fillId="2" borderId="48" xfId="0" applyFont="1" applyFill="1" applyBorder="1"/>
    <xf numFmtId="0" fontId="20" fillId="2" borderId="24" xfId="0" applyFont="1" applyFill="1" applyBorder="1"/>
    <xf numFmtId="0" fontId="22" fillId="2" borderId="55" xfId="0" applyFont="1" applyFill="1" applyBorder="1"/>
    <xf numFmtId="0" fontId="22" fillId="2" borderId="59" xfId="0" applyFont="1" applyFill="1" applyBorder="1"/>
    <xf numFmtId="0" fontId="20" fillId="2" borderId="58" xfId="0" applyFont="1" applyFill="1" applyBorder="1"/>
    <xf numFmtId="3" fontId="22" fillId="4" borderId="29" xfId="0" applyNumberFormat="1" applyFont="1" applyFill="1" applyBorder="1" applyAlignment="1">
      <alignment horizontal="center"/>
    </xf>
    <xf numFmtId="0" fontId="22" fillId="2" borderId="47" xfId="0" applyFont="1" applyFill="1" applyBorder="1"/>
    <xf numFmtId="0" fontId="22" fillId="2" borderId="27" xfId="0" applyFont="1" applyFill="1" applyBorder="1" applyAlignment="1">
      <alignment horizontal="left" wrapText="1"/>
    </xf>
    <xf numFmtId="0" fontId="22" fillId="2" borderId="27" xfId="0" applyFont="1" applyFill="1" applyBorder="1" applyAlignment="1">
      <alignment horizontal="left"/>
    </xf>
    <xf numFmtId="0" fontId="20" fillId="2" borderId="56" xfId="0" applyFont="1" applyFill="1" applyBorder="1"/>
    <xf numFmtId="49" fontId="22" fillId="2" borderId="9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/>
    <xf numFmtId="0" fontId="22" fillId="2" borderId="32" xfId="0" applyFont="1" applyFill="1" applyBorder="1" applyAlignment="1"/>
    <xf numFmtId="0" fontId="20" fillId="2" borderId="27" xfId="0" applyFont="1" applyFill="1" applyBorder="1" applyAlignment="1">
      <alignment horizontal="left" wrapText="1"/>
    </xf>
    <xf numFmtId="0" fontId="20" fillId="2" borderId="27" xfId="0" applyFont="1" applyFill="1" applyBorder="1" applyAlignment="1">
      <alignment horizontal="left"/>
    </xf>
    <xf numFmtId="167" fontId="20" fillId="2" borderId="3" xfId="0" applyNumberFormat="1" applyFont="1" applyFill="1" applyBorder="1" applyAlignment="1">
      <alignment horizontal="center" vertical="center"/>
    </xf>
    <xf numFmtId="3" fontId="22" fillId="2" borderId="27" xfId="0" applyNumberFormat="1" applyFont="1" applyFill="1" applyBorder="1" applyAlignment="1"/>
    <xf numFmtId="0" fontId="22" fillId="2" borderId="27" xfId="0" applyFont="1" applyFill="1" applyBorder="1" applyAlignment="1">
      <alignment horizontal="left" vertical="center"/>
    </xf>
    <xf numFmtId="2" fontId="20" fillId="2" borderId="33" xfId="0" applyNumberFormat="1" applyFont="1" applyFill="1" applyBorder="1" applyAlignment="1">
      <alignment horizontal="center"/>
    </xf>
    <xf numFmtId="0" fontId="20" fillId="2" borderId="4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center"/>
    </xf>
    <xf numFmtId="2" fontId="20" fillId="2" borderId="2" xfId="0" applyNumberFormat="1" applyFont="1" applyFill="1" applyBorder="1" applyAlignment="1">
      <alignment horizontal="center" vertical="center" shrinkToFit="1"/>
    </xf>
    <xf numFmtId="2" fontId="20" fillId="2" borderId="2" xfId="0" applyNumberFormat="1" applyFont="1" applyFill="1" applyBorder="1" applyAlignment="1">
      <alignment horizontal="center"/>
    </xf>
    <xf numFmtId="0" fontId="20" fillId="2" borderId="60" xfId="0" applyFont="1" applyFill="1" applyBorder="1" applyAlignment="1">
      <alignment horizontal="center"/>
    </xf>
    <xf numFmtId="2" fontId="20" fillId="2" borderId="42" xfId="0" applyNumberFormat="1" applyFont="1" applyFill="1" applyBorder="1" applyAlignment="1">
      <alignment horizontal="center"/>
    </xf>
    <xf numFmtId="0" fontId="22" fillId="2" borderId="48" xfId="0" applyFont="1" applyFill="1" applyBorder="1" applyAlignment="1">
      <alignment horizontal="left"/>
    </xf>
    <xf numFmtId="0" fontId="20" fillId="2" borderId="1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shrinkToFit="1"/>
    </xf>
    <xf numFmtId="2" fontId="20" fillId="2" borderId="5" xfId="0" applyNumberFormat="1" applyFont="1" applyFill="1" applyBorder="1" applyAlignment="1">
      <alignment horizontal="center" vertical="center" shrinkToFit="1"/>
    </xf>
    <xf numFmtId="0" fontId="20" fillId="2" borderId="23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 vertical="center" shrinkToFit="1"/>
    </xf>
    <xf numFmtId="2" fontId="20" fillId="2" borderId="21" xfId="0" applyNumberFormat="1" applyFont="1" applyFill="1" applyBorder="1" applyAlignment="1">
      <alignment horizontal="center" vertical="center" shrinkToFit="1"/>
    </xf>
    <xf numFmtId="0" fontId="22" fillId="2" borderId="24" xfId="0" applyFont="1" applyFill="1" applyBorder="1" applyAlignment="1">
      <alignment horizontal="left"/>
    </xf>
    <xf numFmtId="0" fontId="20" fillId="2" borderId="1" xfId="0" applyFont="1" applyFill="1" applyBorder="1"/>
    <xf numFmtId="0" fontId="20" fillId="2" borderId="3" xfId="0" applyFont="1" applyFill="1" applyBorder="1"/>
    <xf numFmtId="0" fontId="20" fillId="2" borderId="47" xfId="0" applyFont="1" applyFill="1" applyBorder="1" applyAlignment="1">
      <alignment horizontal="center"/>
    </xf>
    <xf numFmtId="2" fontId="20" fillId="2" borderId="36" xfId="0" applyNumberFormat="1" applyFont="1" applyFill="1" applyBorder="1" applyAlignment="1">
      <alignment horizontal="center"/>
    </xf>
    <xf numFmtId="0" fontId="22" fillId="2" borderId="1" xfId="0" applyFont="1" applyFill="1" applyBorder="1"/>
    <xf numFmtId="0" fontId="22" fillId="2" borderId="3" xfId="0" applyFont="1" applyFill="1" applyBorder="1"/>
    <xf numFmtId="165" fontId="20" fillId="2" borderId="3" xfId="2" applyNumberFormat="1" applyFont="1" applyFill="1" applyBorder="1" applyAlignment="1">
      <alignment horizontal="center" vertical="center"/>
    </xf>
    <xf numFmtId="0" fontId="20" fillId="2" borderId="11" xfId="0" applyFont="1" applyFill="1" applyBorder="1"/>
    <xf numFmtId="0" fontId="20" fillId="2" borderId="42" xfId="0" applyFont="1" applyFill="1" applyBorder="1"/>
    <xf numFmtId="0" fontId="20" fillId="2" borderId="9" xfId="0" applyFont="1" applyFill="1" applyBorder="1"/>
    <xf numFmtId="0" fontId="20" fillId="2" borderId="4" xfId="0" applyFont="1" applyFill="1" applyBorder="1"/>
    <xf numFmtId="0" fontId="20" fillId="2" borderId="2" xfId="0" applyFont="1" applyFill="1" applyBorder="1" applyAlignment="1"/>
    <xf numFmtId="0" fontId="20" fillId="2" borderId="1" xfId="0" applyFont="1" applyFill="1" applyBorder="1" applyAlignment="1"/>
    <xf numFmtId="0" fontId="22" fillId="0" borderId="32" xfId="0" applyFont="1" applyBorder="1"/>
    <xf numFmtId="0" fontId="20" fillId="2" borderId="12" xfId="0" applyFont="1" applyFill="1" applyBorder="1"/>
    <xf numFmtId="0" fontId="20" fillId="2" borderId="5" xfId="0" applyFont="1" applyFill="1" applyBorder="1" applyAlignment="1">
      <alignment horizontal="left"/>
    </xf>
    <xf numFmtId="0" fontId="22" fillId="2" borderId="4" xfId="0" applyFont="1" applyFill="1" applyBorder="1"/>
    <xf numFmtId="0" fontId="20" fillId="2" borderId="2" xfId="0" applyFont="1" applyFill="1" applyBorder="1" applyAlignment="1">
      <alignment horizontal="left"/>
    </xf>
    <xf numFmtId="0" fontId="20" fillId="2" borderId="47" xfId="0" applyFont="1" applyFill="1" applyBorder="1"/>
    <xf numFmtId="0" fontId="20" fillId="2" borderId="36" xfId="0" applyFont="1" applyFill="1" applyBorder="1" applyAlignment="1"/>
    <xf numFmtId="0" fontId="20" fillId="2" borderId="29" xfId="0" applyFont="1" applyFill="1" applyBorder="1" applyAlignment="1"/>
    <xf numFmtId="0" fontId="20" fillId="0" borderId="0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20" fillId="2" borderId="42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3" fillId="6" borderId="9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Финансовый 2" xfId="2"/>
    <cellStyle name="Финансов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1785938</xdr:colOff>
      <xdr:row>2</xdr:row>
      <xdr:rowOff>3369468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8719" cy="38219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4"/>
  <sheetViews>
    <sheetView tabSelected="1" zoomScale="80" zoomScaleNormal="80" workbookViewId="0">
      <selection activeCell="B460" sqref="B460"/>
    </sheetView>
  </sheetViews>
  <sheetFormatPr defaultRowHeight="15" x14ac:dyDescent="0.25"/>
  <cols>
    <col min="1" max="1" width="5.140625" customWidth="1"/>
    <col min="2" max="2" width="17" style="6" customWidth="1"/>
    <col min="3" max="5" width="17" customWidth="1"/>
    <col min="6" max="6" width="27" customWidth="1"/>
    <col min="7" max="9" width="17" customWidth="1"/>
    <col min="10" max="10" width="11.42578125" bestFit="1" customWidth="1"/>
    <col min="11" max="11" width="27.28515625" style="14" customWidth="1"/>
    <col min="12" max="12" width="27" style="4" customWidth="1"/>
    <col min="13" max="13" width="15.7109375" style="4" customWidth="1"/>
    <col min="14" max="15" width="9.140625" style="2"/>
  </cols>
  <sheetData>
    <row r="1" spans="1:20" ht="20.25" x14ac:dyDescent="0.25">
      <c r="A1" s="29"/>
      <c r="B1" s="30"/>
      <c r="C1" s="23"/>
      <c r="D1" s="23"/>
      <c r="E1" s="24"/>
      <c r="F1" s="25"/>
      <c r="G1" s="26"/>
      <c r="H1" s="26"/>
      <c r="I1" s="25"/>
      <c r="J1" s="25"/>
      <c r="K1" s="27"/>
      <c r="N1"/>
      <c r="O1"/>
    </row>
    <row r="2" spans="1:20" x14ac:dyDescent="0.25">
      <c r="A2" s="31"/>
      <c r="B2" s="32"/>
      <c r="C2" s="5"/>
      <c r="D2" s="7"/>
      <c r="E2" s="12"/>
      <c r="F2" s="5"/>
      <c r="G2" s="1"/>
      <c r="H2" s="8"/>
      <c r="I2" s="9"/>
      <c r="J2" s="13"/>
      <c r="K2" s="28"/>
      <c r="N2"/>
      <c r="O2"/>
    </row>
    <row r="3" spans="1:20" ht="269.25" customHeight="1" thickBot="1" x14ac:dyDescent="0.3">
      <c r="A3" s="60"/>
      <c r="B3" s="257"/>
      <c r="C3" s="257"/>
      <c r="D3" s="257"/>
      <c r="E3" s="257"/>
      <c r="F3" s="257"/>
      <c r="G3" s="257"/>
      <c r="H3" s="257"/>
      <c r="I3" s="257"/>
      <c r="J3" s="257"/>
      <c r="K3" s="258"/>
      <c r="M3" s="34"/>
      <c r="N3" s="34"/>
      <c r="O3" s="34"/>
      <c r="P3" s="34"/>
    </row>
    <row r="4" spans="1:20" ht="32.25" customHeight="1" thickBot="1" x14ac:dyDescent="0.3">
      <c r="A4" s="61" t="s">
        <v>59</v>
      </c>
      <c r="B4" s="62" t="s">
        <v>15</v>
      </c>
      <c r="C4" s="67" t="s">
        <v>71</v>
      </c>
      <c r="D4" s="63" t="s">
        <v>0</v>
      </c>
      <c r="E4" s="64" t="s">
        <v>1</v>
      </c>
      <c r="F4" s="65" t="s">
        <v>45</v>
      </c>
      <c r="G4" s="64" t="s">
        <v>2</v>
      </c>
      <c r="H4" s="66" t="s">
        <v>55</v>
      </c>
      <c r="I4" s="64" t="s">
        <v>3</v>
      </c>
      <c r="J4" s="64" t="s">
        <v>4</v>
      </c>
      <c r="K4" s="67" t="s">
        <v>54</v>
      </c>
      <c r="L4" s="58"/>
      <c r="M4" s="34"/>
      <c r="N4" s="34"/>
      <c r="O4" s="34"/>
      <c r="P4" s="34"/>
      <c r="Q4" s="5"/>
      <c r="R4" s="5"/>
      <c r="S4" s="5"/>
      <c r="T4" s="5"/>
    </row>
    <row r="5" spans="1:20" s="2" customFormat="1" ht="21" customHeight="1" thickBot="1" x14ac:dyDescent="0.3">
      <c r="A5" s="68">
        <v>1</v>
      </c>
      <c r="B5" s="69" t="s">
        <v>23</v>
      </c>
      <c r="C5" s="70" t="s">
        <v>72</v>
      </c>
      <c r="D5" s="71">
        <v>24</v>
      </c>
      <c r="E5" s="72">
        <v>3</v>
      </c>
      <c r="F5" s="72" t="s">
        <v>27</v>
      </c>
      <c r="G5" s="72">
        <v>2</v>
      </c>
      <c r="H5" s="73">
        <v>5.19</v>
      </c>
      <c r="I5" s="74">
        <f t="shared" ref="I5:I19" si="0">((D5-E5)*E5*0.02466)*H5/1000</f>
        <v>8.0630802000000012E-3</v>
      </c>
      <c r="J5" s="75">
        <v>50000</v>
      </c>
      <c r="K5" s="76" t="s">
        <v>19</v>
      </c>
      <c r="L5" s="22"/>
      <c r="M5" s="34"/>
      <c r="N5" s="34"/>
      <c r="O5" s="34"/>
      <c r="P5" s="34"/>
      <c r="Q5" s="4"/>
      <c r="R5" s="4"/>
      <c r="S5" s="4"/>
      <c r="T5" s="4"/>
    </row>
    <row r="6" spans="1:20" s="2" customFormat="1" ht="21" customHeight="1" thickBot="1" x14ac:dyDescent="0.3">
      <c r="A6" s="77">
        <v>2</v>
      </c>
      <c r="B6" s="78" t="s">
        <v>34</v>
      </c>
      <c r="C6" s="70" t="s">
        <v>73</v>
      </c>
      <c r="D6" s="79">
        <v>32</v>
      </c>
      <c r="E6" s="80">
        <v>3.2</v>
      </c>
      <c r="F6" s="80" t="s">
        <v>6</v>
      </c>
      <c r="G6" s="80">
        <v>8</v>
      </c>
      <c r="H6" s="81">
        <v>44.79</v>
      </c>
      <c r="I6" s="82">
        <f t="shared" si="0"/>
        <v>0.101792692224</v>
      </c>
      <c r="J6" s="83">
        <v>35000</v>
      </c>
      <c r="K6" s="84" t="s">
        <v>19</v>
      </c>
      <c r="L6" s="22"/>
      <c r="M6" s="34"/>
      <c r="N6" s="34"/>
      <c r="O6" s="34"/>
      <c r="P6" s="34"/>
      <c r="Q6" s="4"/>
      <c r="R6" s="4"/>
      <c r="S6" s="4"/>
      <c r="T6" s="4"/>
    </row>
    <row r="7" spans="1:20" s="2" customFormat="1" ht="21" customHeight="1" thickBot="1" x14ac:dyDescent="0.3">
      <c r="A7" s="77">
        <v>3</v>
      </c>
      <c r="B7" s="85" t="s">
        <v>23</v>
      </c>
      <c r="C7" s="86" t="s">
        <v>74</v>
      </c>
      <c r="D7" s="71">
        <v>36</v>
      </c>
      <c r="E7" s="72">
        <v>3</v>
      </c>
      <c r="F7" s="72" t="s">
        <v>6</v>
      </c>
      <c r="G7" s="72">
        <v>6</v>
      </c>
      <c r="H7" s="73">
        <v>68</v>
      </c>
      <c r="I7" s="74">
        <f t="shared" si="0"/>
        <v>0.16601112000000001</v>
      </c>
      <c r="J7" s="87">
        <v>35000</v>
      </c>
      <c r="K7" s="76" t="s">
        <v>19</v>
      </c>
      <c r="L7" s="22"/>
      <c r="M7" s="34"/>
      <c r="N7" s="34"/>
      <c r="O7" s="34"/>
      <c r="P7" s="34"/>
      <c r="Q7" s="4"/>
      <c r="R7" s="4"/>
      <c r="S7" s="4"/>
      <c r="T7" s="4"/>
    </row>
    <row r="8" spans="1:20" s="2" customFormat="1" ht="21" customHeight="1" thickBot="1" x14ac:dyDescent="0.3">
      <c r="A8" s="68">
        <v>4</v>
      </c>
      <c r="B8" s="85" t="s">
        <v>23</v>
      </c>
      <c r="C8" s="86" t="s">
        <v>75</v>
      </c>
      <c r="D8" s="71">
        <v>48</v>
      </c>
      <c r="E8" s="72">
        <v>3.5</v>
      </c>
      <c r="F8" s="72" t="s">
        <v>6</v>
      </c>
      <c r="G8" s="72">
        <v>2</v>
      </c>
      <c r="H8" s="73">
        <v>16.98</v>
      </c>
      <c r="I8" s="74">
        <f t="shared" si="0"/>
        <v>6.5216699100000011E-2</v>
      </c>
      <c r="J8" s="87">
        <v>35000</v>
      </c>
      <c r="K8" s="76" t="s">
        <v>19</v>
      </c>
      <c r="L8" s="22"/>
      <c r="M8" s="34"/>
      <c r="N8" s="34"/>
      <c r="O8" s="34"/>
      <c r="P8" s="34"/>
      <c r="Q8" s="4"/>
      <c r="R8" s="4"/>
      <c r="S8" s="4"/>
      <c r="T8" s="4"/>
    </row>
    <row r="9" spans="1:20" s="2" customFormat="1" ht="21" customHeight="1" thickBot="1" x14ac:dyDescent="0.3">
      <c r="A9" s="77">
        <v>5</v>
      </c>
      <c r="B9" s="85" t="s">
        <v>23</v>
      </c>
      <c r="C9" s="86" t="s">
        <v>76</v>
      </c>
      <c r="D9" s="71">
        <v>56</v>
      </c>
      <c r="E9" s="72">
        <v>4</v>
      </c>
      <c r="F9" s="72" t="s">
        <v>17</v>
      </c>
      <c r="G9" s="72">
        <v>1</v>
      </c>
      <c r="H9" s="73">
        <v>7.66</v>
      </c>
      <c r="I9" s="74">
        <f t="shared" si="0"/>
        <v>3.9290284800000005E-2</v>
      </c>
      <c r="J9" s="87">
        <v>32000</v>
      </c>
      <c r="K9" s="76" t="s">
        <v>19</v>
      </c>
      <c r="L9" s="22"/>
      <c r="M9" s="34"/>
      <c r="N9" s="34"/>
      <c r="O9" s="34"/>
      <c r="P9" s="34"/>
      <c r="Q9" s="4"/>
      <c r="R9" s="4"/>
      <c r="S9" s="4"/>
      <c r="T9" s="4"/>
    </row>
    <row r="10" spans="1:20" s="2" customFormat="1" ht="21" customHeight="1" thickBot="1" x14ac:dyDescent="0.3">
      <c r="A10" s="77">
        <v>6</v>
      </c>
      <c r="B10" s="88" t="s">
        <v>34</v>
      </c>
      <c r="C10" s="70" t="s">
        <v>77</v>
      </c>
      <c r="D10" s="89">
        <v>57</v>
      </c>
      <c r="E10" s="90">
        <v>3.5</v>
      </c>
      <c r="F10" s="90" t="s">
        <v>6</v>
      </c>
      <c r="G10" s="90">
        <v>5</v>
      </c>
      <c r="H10" s="91">
        <v>52.32</v>
      </c>
      <c r="I10" s="92">
        <f t="shared" si="0"/>
        <v>0.24159204719999999</v>
      </c>
      <c r="J10" s="93">
        <v>38000</v>
      </c>
      <c r="K10" s="94" t="s">
        <v>19</v>
      </c>
      <c r="L10" s="22"/>
      <c r="M10" s="34"/>
      <c r="N10" s="34"/>
      <c r="O10" s="34"/>
      <c r="P10" s="34"/>
      <c r="Q10" s="4"/>
      <c r="R10" s="4"/>
      <c r="S10" s="4"/>
      <c r="T10" s="4"/>
    </row>
    <row r="11" spans="1:20" s="2" customFormat="1" ht="21" customHeight="1" thickBot="1" x14ac:dyDescent="0.3">
      <c r="A11" s="68">
        <v>7</v>
      </c>
      <c r="B11" s="95" t="s">
        <v>34</v>
      </c>
      <c r="C11" s="70" t="s">
        <v>77</v>
      </c>
      <c r="D11" s="96">
        <v>57</v>
      </c>
      <c r="E11" s="97">
        <v>3.5</v>
      </c>
      <c r="F11" s="97" t="s">
        <v>6</v>
      </c>
      <c r="G11" s="97">
        <v>5</v>
      </c>
      <c r="H11" s="97">
        <v>51.08</v>
      </c>
      <c r="I11" s="98">
        <f t="shared" si="0"/>
        <v>0.23586624179999999</v>
      </c>
      <c r="J11" s="99">
        <v>38000</v>
      </c>
      <c r="K11" s="100" t="s">
        <v>19</v>
      </c>
      <c r="L11" s="22"/>
      <c r="M11" s="34"/>
      <c r="N11" s="34"/>
      <c r="O11" s="34"/>
      <c r="P11" s="34"/>
      <c r="Q11" s="4"/>
      <c r="R11" s="4"/>
      <c r="S11" s="4"/>
      <c r="T11" s="4"/>
    </row>
    <row r="12" spans="1:20" s="2" customFormat="1" ht="21" customHeight="1" thickBot="1" x14ac:dyDescent="0.3">
      <c r="A12" s="77">
        <v>8</v>
      </c>
      <c r="B12" s="101" t="s">
        <v>23</v>
      </c>
      <c r="C12" s="70" t="s">
        <v>78</v>
      </c>
      <c r="D12" s="96">
        <v>57</v>
      </c>
      <c r="E12" s="97">
        <v>6</v>
      </c>
      <c r="F12" s="97" t="s">
        <v>27</v>
      </c>
      <c r="G12" s="97">
        <v>14</v>
      </c>
      <c r="H12" s="102">
        <v>154.27000000000001</v>
      </c>
      <c r="I12" s="98">
        <f>((D12-E12)*E12*0.02466)*H12/1000</f>
        <v>1.1641152492000002</v>
      </c>
      <c r="J12" s="99">
        <v>45000</v>
      </c>
      <c r="K12" s="100" t="s">
        <v>40</v>
      </c>
      <c r="L12" s="36"/>
      <c r="M12" s="34"/>
      <c r="N12" s="34"/>
      <c r="O12" s="34"/>
      <c r="P12" s="34"/>
      <c r="Q12" s="4"/>
      <c r="R12" s="4"/>
      <c r="S12" s="4"/>
      <c r="T12" s="4"/>
    </row>
    <row r="13" spans="1:20" s="2" customFormat="1" ht="21" customHeight="1" thickBot="1" x14ac:dyDescent="0.3">
      <c r="A13" s="77">
        <v>9</v>
      </c>
      <c r="B13" s="103" t="s">
        <v>23</v>
      </c>
      <c r="C13" s="70" t="s">
        <v>78</v>
      </c>
      <c r="D13" s="79">
        <v>57</v>
      </c>
      <c r="E13" s="80">
        <v>6</v>
      </c>
      <c r="F13" s="80" t="s">
        <v>27</v>
      </c>
      <c r="G13" s="80">
        <v>103</v>
      </c>
      <c r="H13" s="81">
        <v>1130.1099999999999</v>
      </c>
      <c r="I13" s="104">
        <f t="shared" si="0"/>
        <v>8.5277648555999992</v>
      </c>
      <c r="J13" s="105">
        <v>45000</v>
      </c>
      <c r="K13" s="106" t="s">
        <v>40</v>
      </c>
      <c r="L13" s="36"/>
      <c r="M13" s="34"/>
      <c r="N13" s="34"/>
      <c r="O13" s="34"/>
      <c r="P13" s="34"/>
      <c r="Q13" s="4"/>
      <c r="R13" s="4"/>
      <c r="S13" s="4"/>
      <c r="T13" s="4"/>
    </row>
    <row r="14" spans="1:20" s="2" customFormat="1" ht="21" customHeight="1" thickBot="1" x14ac:dyDescent="0.3">
      <c r="A14" s="68">
        <v>10</v>
      </c>
      <c r="B14" s="69" t="s">
        <v>23</v>
      </c>
      <c r="C14" s="70" t="s">
        <v>79</v>
      </c>
      <c r="D14" s="71">
        <v>76</v>
      </c>
      <c r="E14" s="72">
        <v>6</v>
      </c>
      <c r="F14" s="72" t="s">
        <v>17</v>
      </c>
      <c r="G14" s="72">
        <v>4</v>
      </c>
      <c r="H14" s="73">
        <v>39.92</v>
      </c>
      <c r="I14" s="74">
        <f t="shared" si="0"/>
        <v>0.41345942400000008</v>
      </c>
      <c r="J14" s="107">
        <v>32000</v>
      </c>
      <c r="K14" s="76" t="s">
        <v>19</v>
      </c>
      <c r="L14" s="37"/>
      <c r="M14" s="34"/>
      <c r="N14" s="34"/>
      <c r="O14" s="34"/>
      <c r="P14" s="34"/>
      <c r="Q14" s="4"/>
      <c r="R14" s="4"/>
      <c r="S14" s="4"/>
      <c r="T14" s="4"/>
    </row>
    <row r="15" spans="1:20" s="2" customFormat="1" ht="21" customHeight="1" thickBot="1" x14ac:dyDescent="0.3">
      <c r="A15" s="77">
        <v>11</v>
      </c>
      <c r="B15" s="108" t="s">
        <v>23</v>
      </c>
      <c r="C15" s="70" t="s">
        <v>80</v>
      </c>
      <c r="D15" s="109">
        <v>89</v>
      </c>
      <c r="E15" s="110">
        <v>5</v>
      </c>
      <c r="F15" s="110" t="s">
        <v>6</v>
      </c>
      <c r="G15" s="110">
        <v>13</v>
      </c>
      <c r="H15" s="111">
        <v>130</v>
      </c>
      <c r="I15" s="112">
        <f t="shared" si="0"/>
        <v>1.3464360000000002</v>
      </c>
      <c r="J15" s="113">
        <v>38000</v>
      </c>
      <c r="K15" s="114" t="s">
        <v>7</v>
      </c>
      <c r="L15" s="38"/>
      <c r="M15" s="34"/>
      <c r="N15" s="34"/>
      <c r="O15" s="34"/>
      <c r="P15" s="34"/>
      <c r="Q15" s="4"/>
      <c r="R15" s="4"/>
      <c r="S15" s="4"/>
      <c r="T15" s="4"/>
    </row>
    <row r="16" spans="1:20" s="2" customFormat="1" ht="21" customHeight="1" thickBot="1" x14ac:dyDescent="0.3">
      <c r="A16" s="77">
        <v>12</v>
      </c>
      <c r="B16" s="103" t="s">
        <v>29</v>
      </c>
      <c r="C16" s="70" t="s">
        <v>81</v>
      </c>
      <c r="D16" s="115">
        <v>89</v>
      </c>
      <c r="E16" s="116"/>
      <c r="F16" s="116"/>
      <c r="G16" s="116"/>
      <c r="H16" s="117"/>
      <c r="I16" s="118">
        <v>20.5</v>
      </c>
      <c r="J16" s="119">
        <v>45000</v>
      </c>
      <c r="K16" s="120" t="s">
        <v>68</v>
      </c>
      <c r="L16" s="38"/>
      <c r="M16" s="34"/>
      <c r="N16" s="34"/>
      <c r="O16" s="34"/>
      <c r="P16" s="34"/>
      <c r="Q16" s="4"/>
      <c r="R16" s="4"/>
      <c r="S16" s="4"/>
      <c r="T16" s="4"/>
    </row>
    <row r="17" spans="1:20" s="2" customFormat="1" ht="21" customHeight="1" thickBot="1" x14ac:dyDescent="0.3">
      <c r="A17" s="68">
        <v>13</v>
      </c>
      <c r="B17" s="121" t="s">
        <v>23</v>
      </c>
      <c r="C17" s="70" t="s">
        <v>82</v>
      </c>
      <c r="D17" s="122">
        <v>114</v>
      </c>
      <c r="E17" s="123">
        <v>5</v>
      </c>
      <c r="F17" s="123" t="s">
        <v>17</v>
      </c>
      <c r="G17" s="123">
        <v>15</v>
      </c>
      <c r="H17" s="124">
        <v>174.15</v>
      </c>
      <c r="I17" s="125">
        <f t="shared" si="0"/>
        <v>2.340523755</v>
      </c>
      <c r="J17" s="126"/>
      <c r="K17" s="127" t="s">
        <v>7</v>
      </c>
      <c r="L17" s="38"/>
      <c r="M17" s="34"/>
      <c r="N17" s="34"/>
      <c r="O17" s="34"/>
      <c r="P17" s="34"/>
      <c r="Q17" s="4"/>
      <c r="R17" s="4"/>
      <c r="S17" s="4"/>
      <c r="T17" s="4"/>
    </row>
    <row r="18" spans="1:20" s="2" customFormat="1" ht="21" customHeight="1" thickBot="1" x14ac:dyDescent="0.3">
      <c r="A18" s="77">
        <v>14</v>
      </c>
      <c r="B18" s="128" t="s">
        <v>29</v>
      </c>
      <c r="C18" s="70" t="s">
        <v>83</v>
      </c>
      <c r="D18" s="129">
        <v>114</v>
      </c>
      <c r="E18" s="130">
        <v>6</v>
      </c>
      <c r="F18" s="130" t="s">
        <v>6</v>
      </c>
      <c r="G18" s="130">
        <v>77</v>
      </c>
      <c r="H18" s="131">
        <v>544.09</v>
      </c>
      <c r="I18" s="98">
        <v>8.6940000000000008</v>
      </c>
      <c r="J18" s="132">
        <v>40000</v>
      </c>
      <c r="K18" s="133"/>
      <c r="L18" s="38"/>
      <c r="M18" s="34"/>
      <c r="N18" s="34"/>
      <c r="O18" s="34"/>
      <c r="P18" s="34"/>
      <c r="Q18" s="4"/>
      <c r="R18" s="4"/>
      <c r="S18" s="4"/>
      <c r="T18" s="4"/>
    </row>
    <row r="19" spans="1:20" s="2" customFormat="1" ht="21" customHeight="1" thickBot="1" x14ac:dyDescent="0.3">
      <c r="A19" s="77">
        <v>15</v>
      </c>
      <c r="B19" s="134" t="s">
        <v>34</v>
      </c>
      <c r="C19" s="70" t="s">
        <v>84</v>
      </c>
      <c r="D19" s="115">
        <v>114</v>
      </c>
      <c r="E19" s="116">
        <v>8</v>
      </c>
      <c r="F19" s="116" t="s">
        <v>6</v>
      </c>
      <c r="G19" s="116">
        <v>2</v>
      </c>
      <c r="H19" s="117">
        <v>19.59</v>
      </c>
      <c r="I19" s="118">
        <f t="shared" si="0"/>
        <v>0.4096598112</v>
      </c>
      <c r="J19" s="119">
        <v>38000</v>
      </c>
      <c r="K19" s="120" t="s">
        <v>19</v>
      </c>
      <c r="L19" s="38"/>
      <c r="M19" s="34"/>
      <c r="N19" s="34"/>
      <c r="O19" s="34"/>
      <c r="P19" s="34"/>
      <c r="Q19" s="4"/>
      <c r="R19" s="4"/>
      <c r="S19" s="4"/>
      <c r="T19" s="4"/>
    </row>
    <row r="20" spans="1:20" s="2" customFormat="1" ht="21" customHeight="1" thickBot="1" x14ac:dyDescent="0.3">
      <c r="A20" s="68">
        <v>16</v>
      </c>
      <c r="B20" s="135" t="s">
        <v>29</v>
      </c>
      <c r="C20" s="70" t="s">
        <v>85</v>
      </c>
      <c r="D20" s="89">
        <v>127</v>
      </c>
      <c r="E20" s="90">
        <v>9.19</v>
      </c>
      <c r="F20" s="90" t="s">
        <v>27</v>
      </c>
      <c r="G20" s="90">
        <v>38</v>
      </c>
      <c r="H20" s="136">
        <v>459.16</v>
      </c>
      <c r="I20" s="92">
        <v>14.82</v>
      </c>
      <c r="J20" s="93">
        <v>140000</v>
      </c>
      <c r="K20" s="114" t="s">
        <v>5</v>
      </c>
      <c r="L20" s="38"/>
      <c r="M20" s="34"/>
      <c r="N20" s="34"/>
      <c r="O20" s="34"/>
      <c r="P20" s="34"/>
      <c r="Q20" s="4"/>
      <c r="R20" s="4"/>
      <c r="S20" s="4"/>
      <c r="T20" s="4"/>
    </row>
    <row r="21" spans="1:20" s="2" customFormat="1" ht="21" customHeight="1" thickBot="1" x14ac:dyDescent="0.3">
      <c r="A21" s="77">
        <v>17</v>
      </c>
      <c r="B21" s="137" t="s">
        <v>34</v>
      </c>
      <c r="C21" s="70" t="s">
        <v>86</v>
      </c>
      <c r="D21" s="122">
        <v>127</v>
      </c>
      <c r="E21" s="123">
        <v>10</v>
      </c>
      <c r="F21" s="123" t="s">
        <v>6</v>
      </c>
      <c r="G21" s="123">
        <v>5</v>
      </c>
      <c r="H21" s="124">
        <v>56.24</v>
      </c>
      <c r="I21" s="125">
        <f t="shared" ref="I21:I89" si="1">((D21-E21)*E21*0.02466)*H21/1000</f>
        <v>1.6226477280000002</v>
      </c>
      <c r="J21" s="126">
        <v>45000</v>
      </c>
      <c r="K21" s="133" t="s">
        <v>19</v>
      </c>
      <c r="L21" s="39"/>
      <c r="M21" s="34"/>
      <c r="N21" s="34"/>
      <c r="O21" s="34"/>
      <c r="P21" s="34"/>
      <c r="Q21" s="4"/>
      <c r="R21" s="4"/>
      <c r="S21" s="4"/>
      <c r="T21" s="4"/>
    </row>
    <row r="22" spans="1:20" s="2" customFormat="1" ht="21" customHeight="1" thickBot="1" x14ac:dyDescent="0.3">
      <c r="A22" s="77">
        <v>18</v>
      </c>
      <c r="B22" s="85" t="s">
        <v>34</v>
      </c>
      <c r="C22" s="70" t="s">
        <v>87</v>
      </c>
      <c r="D22" s="71">
        <v>138</v>
      </c>
      <c r="E22" s="72">
        <v>6</v>
      </c>
      <c r="F22" s="72" t="s">
        <v>6</v>
      </c>
      <c r="G22" s="72">
        <v>14</v>
      </c>
      <c r="H22" s="73">
        <v>143.91</v>
      </c>
      <c r="I22" s="74">
        <f t="shared" si="1"/>
        <v>2.8106659152000004</v>
      </c>
      <c r="J22" s="107">
        <v>40000</v>
      </c>
      <c r="K22" s="76" t="s">
        <v>19</v>
      </c>
      <c r="L22" s="22"/>
      <c r="M22" s="34"/>
      <c r="N22" s="34"/>
      <c r="O22" s="34"/>
      <c r="P22" s="34"/>
      <c r="Q22" s="4"/>
      <c r="R22" s="4"/>
      <c r="S22" s="4"/>
      <c r="T22" s="4"/>
    </row>
    <row r="23" spans="1:20" s="2" customFormat="1" ht="21" customHeight="1" thickBot="1" x14ac:dyDescent="0.3">
      <c r="A23" s="68">
        <v>19</v>
      </c>
      <c r="B23" s="138" t="s">
        <v>16</v>
      </c>
      <c r="C23" s="70" t="s">
        <v>88</v>
      </c>
      <c r="D23" s="122">
        <v>139.69999999999999</v>
      </c>
      <c r="E23" s="123">
        <v>9.17</v>
      </c>
      <c r="F23" s="72" t="s">
        <v>6</v>
      </c>
      <c r="G23" s="123">
        <v>137</v>
      </c>
      <c r="H23" s="139"/>
      <c r="I23" s="74">
        <v>49.24</v>
      </c>
      <c r="J23" s="126">
        <v>45000</v>
      </c>
      <c r="K23" s="140" t="s">
        <v>19</v>
      </c>
      <c r="L23" s="40"/>
      <c r="M23" s="34"/>
      <c r="N23" s="34"/>
      <c r="O23" s="34"/>
      <c r="P23" s="34"/>
      <c r="Q23" s="4"/>
      <c r="R23" s="4"/>
      <c r="S23" s="4"/>
      <c r="T23" s="4"/>
    </row>
    <row r="24" spans="1:20" s="2" customFormat="1" ht="21" customHeight="1" thickBot="1" x14ac:dyDescent="0.3">
      <c r="A24" s="77">
        <v>20</v>
      </c>
      <c r="B24" s="141"/>
      <c r="C24" s="70" t="s">
        <v>89</v>
      </c>
      <c r="D24" s="89">
        <v>146</v>
      </c>
      <c r="E24" s="90">
        <v>7</v>
      </c>
      <c r="F24" s="97" t="s">
        <v>6</v>
      </c>
      <c r="G24" s="90">
        <v>132</v>
      </c>
      <c r="H24" s="91">
        <v>1574.32</v>
      </c>
      <c r="I24" s="142">
        <f t="shared" si="1"/>
        <v>37.774517457599998</v>
      </c>
      <c r="J24" s="93">
        <v>45000</v>
      </c>
      <c r="K24" s="94" t="s">
        <v>70</v>
      </c>
      <c r="L24" s="40"/>
      <c r="M24" s="34"/>
      <c r="N24" s="34"/>
      <c r="O24" s="34"/>
      <c r="P24" s="34"/>
      <c r="Q24" s="4"/>
      <c r="R24" s="4"/>
      <c r="S24" s="4"/>
      <c r="T24" s="4"/>
    </row>
    <row r="25" spans="1:20" s="2" customFormat="1" ht="21" customHeight="1" thickBot="1" x14ac:dyDescent="0.3">
      <c r="A25" s="77">
        <v>21</v>
      </c>
      <c r="B25" s="143" t="s">
        <v>34</v>
      </c>
      <c r="C25" s="70" t="s">
        <v>90</v>
      </c>
      <c r="D25" s="96">
        <v>146</v>
      </c>
      <c r="E25" s="97">
        <v>8</v>
      </c>
      <c r="F25" s="144" t="s">
        <v>6</v>
      </c>
      <c r="G25" s="97">
        <v>1</v>
      </c>
      <c r="H25" s="102">
        <v>10.62</v>
      </c>
      <c r="I25" s="142">
        <f t="shared" si="1"/>
        <v>0.28912567680000001</v>
      </c>
      <c r="J25" s="99">
        <v>40000</v>
      </c>
      <c r="K25" s="140" t="s">
        <v>19</v>
      </c>
      <c r="L25" s="22"/>
      <c r="M25" s="34"/>
      <c r="N25" s="34"/>
      <c r="O25" s="34"/>
      <c r="P25" s="34"/>
      <c r="Q25" s="4"/>
      <c r="R25" s="4"/>
      <c r="S25" s="4"/>
      <c r="T25" s="4"/>
    </row>
    <row r="26" spans="1:20" s="2" customFormat="1" ht="21" customHeight="1" thickBot="1" x14ac:dyDescent="0.3">
      <c r="A26" s="68">
        <v>22</v>
      </c>
      <c r="B26" s="145" t="s">
        <v>29</v>
      </c>
      <c r="C26" s="70" t="s">
        <v>90</v>
      </c>
      <c r="D26" s="122">
        <v>146</v>
      </c>
      <c r="E26" s="123">
        <v>8</v>
      </c>
      <c r="F26" s="123" t="s">
        <v>6</v>
      </c>
      <c r="G26" s="123">
        <v>1</v>
      </c>
      <c r="H26" s="139">
        <v>8</v>
      </c>
      <c r="I26" s="125">
        <f t="shared" si="1"/>
        <v>0.21779712000000001</v>
      </c>
      <c r="J26" s="126">
        <v>35000</v>
      </c>
      <c r="K26" s="146" t="s">
        <v>19</v>
      </c>
      <c r="L26" s="22"/>
      <c r="M26" s="34"/>
      <c r="N26" s="34"/>
      <c r="O26" s="34"/>
      <c r="P26" s="34"/>
      <c r="Q26" s="4"/>
      <c r="R26" s="4"/>
      <c r="S26" s="4"/>
      <c r="T26" s="4"/>
    </row>
    <row r="27" spans="1:20" s="2" customFormat="1" ht="21" customHeight="1" thickBot="1" x14ac:dyDescent="0.3">
      <c r="A27" s="77">
        <v>23</v>
      </c>
      <c r="B27" s="147" t="s">
        <v>23</v>
      </c>
      <c r="C27" s="70" t="s">
        <v>91</v>
      </c>
      <c r="D27" s="115">
        <v>149</v>
      </c>
      <c r="E27" s="116">
        <v>9</v>
      </c>
      <c r="F27" s="116" t="s">
        <v>8</v>
      </c>
      <c r="G27" s="116">
        <v>1</v>
      </c>
      <c r="H27" s="148">
        <v>4.4000000000000004</v>
      </c>
      <c r="I27" s="118">
        <f t="shared" si="1"/>
        <v>0.13671504000000001</v>
      </c>
      <c r="J27" s="119">
        <v>26000</v>
      </c>
      <c r="K27" s="106" t="s">
        <v>19</v>
      </c>
      <c r="L27" s="22"/>
      <c r="M27" s="34"/>
      <c r="N27" s="34"/>
      <c r="O27" s="34"/>
      <c r="P27" s="34"/>
      <c r="Q27" s="4"/>
      <c r="R27" s="4"/>
      <c r="S27" s="4"/>
      <c r="T27" s="4"/>
    </row>
    <row r="28" spans="1:20" s="2" customFormat="1" ht="21" customHeight="1" thickBot="1" x14ac:dyDescent="0.3">
      <c r="A28" s="77">
        <v>24</v>
      </c>
      <c r="B28" s="135" t="s">
        <v>34</v>
      </c>
      <c r="C28" s="70" t="s">
        <v>92</v>
      </c>
      <c r="D28" s="89">
        <v>159</v>
      </c>
      <c r="E28" s="90">
        <v>4</v>
      </c>
      <c r="F28" s="90" t="s">
        <v>6</v>
      </c>
      <c r="G28" s="90">
        <v>1</v>
      </c>
      <c r="H28" s="91">
        <v>6.7</v>
      </c>
      <c r="I28" s="92">
        <f t="shared" si="1"/>
        <v>0.10243764000000001</v>
      </c>
      <c r="J28" s="93">
        <v>35000</v>
      </c>
      <c r="K28" s="94" t="s">
        <v>19</v>
      </c>
      <c r="L28" s="22"/>
      <c r="M28" s="34"/>
      <c r="N28" s="34"/>
      <c r="O28" s="34"/>
      <c r="P28" s="34"/>
      <c r="Q28" s="4"/>
      <c r="R28" s="4"/>
      <c r="S28" s="4"/>
      <c r="T28" s="4"/>
    </row>
    <row r="29" spans="1:20" s="2" customFormat="1" ht="21" customHeight="1" thickBot="1" x14ac:dyDescent="0.3">
      <c r="A29" s="68">
        <v>25</v>
      </c>
      <c r="B29" s="149" t="s">
        <v>16</v>
      </c>
      <c r="C29" s="70" t="s">
        <v>92</v>
      </c>
      <c r="D29" s="96">
        <v>159</v>
      </c>
      <c r="E29" s="97">
        <v>4</v>
      </c>
      <c r="F29" s="97" t="s">
        <v>6</v>
      </c>
      <c r="G29" s="97">
        <v>11</v>
      </c>
      <c r="H29" s="102">
        <v>128.69999999999999</v>
      </c>
      <c r="I29" s="98">
        <f t="shared" si="1"/>
        <v>1.9677200399999999</v>
      </c>
      <c r="J29" s="99">
        <v>35000</v>
      </c>
      <c r="K29" s="100" t="s">
        <v>7</v>
      </c>
      <c r="L29" s="22"/>
      <c r="M29" s="34"/>
      <c r="N29" s="34"/>
      <c r="O29" s="34"/>
      <c r="P29" s="34"/>
      <c r="Q29" s="4"/>
      <c r="R29" s="4"/>
      <c r="S29" s="4"/>
      <c r="T29" s="4"/>
    </row>
    <row r="30" spans="1:20" s="2" customFormat="1" ht="21" customHeight="1" thickBot="1" x14ac:dyDescent="0.3">
      <c r="A30" s="77">
        <v>26</v>
      </c>
      <c r="B30" s="149" t="s">
        <v>23</v>
      </c>
      <c r="C30" s="70" t="s">
        <v>92</v>
      </c>
      <c r="D30" s="96">
        <v>159</v>
      </c>
      <c r="E30" s="97">
        <v>4</v>
      </c>
      <c r="F30" s="97" t="s">
        <v>6</v>
      </c>
      <c r="G30" s="97">
        <v>1</v>
      </c>
      <c r="H30" s="102">
        <v>11.36</v>
      </c>
      <c r="I30" s="98">
        <f t="shared" si="1"/>
        <v>0.17368531200000001</v>
      </c>
      <c r="J30" s="99">
        <v>38000</v>
      </c>
      <c r="K30" s="100" t="s">
        <v>7</v>
      </c>
      <c r="L30" s="36"/>
      <c r="M30" s="34"/>
      <c r="N30" s="34"/>
      <c r="O30" s="34"/>
      <c r="P30" s="34"/>
      <c r="Q30" s="4"/>
      <c r="R30" s="4"/>
      <c r="S30" s="4"/>
      <c r="T30" s="4"/>
    </row>
    <row r="31" spans="1:20" s="2" customFormat="1" ht="21" customHeight="1" thickBot="1" x14ac:dyDescent="0.3">
      <c r="A31" s="77">
        <v>27</v>
      </c>
      <c r="B31" s="95" t="s">
        <v>34</v>
      </c>
      <c r="C31" s="70" t="s">
        <v>93</v>
      </c>
      <c r="D31" s="96">
        <v>159</v>
      </c>
      <c r="E31" s="97">
        <v>5</v>
      </c>
      <c r="F31" s="97" t="s">
        <v>6</v>
      </c>
      <c r="G31" s="97">
        <v>2</v>
      </c>
      <c r="H31" s="97">
        <v>18.61</v>
      </c>
      <c r="I31" s="150">
        <f t="shared" si="1"/>
        <v>0.35337040200000003</v>
      </c>
      <c r="J31" s="99">
        <v>37500</v>
      </c>
      <c r="K31" s="100" t="s">
        <v>19</v>
      </c>
      <c r="L31" s="22"/>
      <c r="M31" s="34"/>
      <c r="N31" s="34"/>
      <c r="O31" s="34"/>
      <c r="P31" s="34"/>
      <c r="Q31" s="4"/>
      <c r="R31" s="4"/>
      <c r="S31" s="4"/>
      <c r="T31" s="4"/>
    </row>
    <row r="32" spans="1:20" s="2" customFormat="1" ht="21" customHeight="1" thickBot="1" x14ac:dyDescent="0.3">
      <c r="A32" s="68">
        <v>28</v>
      </c>
      <c r="B32" s="95" t="s">
        <v>34</v>
      </c>
      <c r="C32" s="70" t="s">
        <v>93</v>
      </c>
      <c r="D32" s="96">
        <v>159</v>
      </c>
      <c r="E32" s="97">
        <v>5</v>
      </c>
      <c r="F32" s="97" t="s">
        <v>6</v>
      </c>
      <c r="G32" s="97">
        <v>1</v>
      </c>
      <c r="H32" s="97">
        <v>8.76</v>
      </c>
      <c r="I32" s="98">
        <f t="shared" si="1"/>
        <v>0.16633663200000001</v>
      </c>
      <c r="J32" s="99">
        <v>39500</v>
      </c>
      <c r="K32" s="100" t="s">
        <v>28</v>
      </c>
      <c r="L32" s="22"/>
      <c r="M32" s="3"/>
      <c r="N32" s="3"/>
      <c r="O32" s="4"/>
      <c r="P32" s="4"/>
      <c r="Q32" s="4"/>
      <c r="R32" s="4"/>
      <c r="S32" s="4"/>
      <c r="T32" s="4"/>
    </row>
    <row r="33" spans="1:20" s="2" customFormat="1" ht="21" customHeight="1" thickBot="1" x14ac:dyDescent="0.3">
      <c r="A33" s="77">
        <v>29</v>
      </c>
      <c r="B33" s="149" t="s">
        <v>23</v>
      </c>
      <c r="C33" s="70" t="s">
        <v>93</v>
      </c>
      <c r="D33" s="151">
        <v>159</v>
      </c>
      <c r="E33" s="144">
        <v>5</v>
      </c>
      <c r="F33" s="144" t="s">
        <v>8</v>
      </c>
      <c r="G33" s="144">
        <v>8</v>
      </c>
      <c r="H33" s="152">
        <v>77.150000000000006</v>
      </c>
      <c r="I33" s="98">
        <f t="shared" si="1"/>
        <v>1.4649396300000004</v>
      </c>
      <c r="J33" s="153">
        <v>30000</v>
      </c>
      <c r="K33" s="100" t="s">
        <v>19</v>
      </c>
      <c r="L33" s="22"/>
      <c r="M33" s="15"/>
      <c r="N33" s="15"/>
      <c r="O33" s="4"/>
      <c r="P33" s="4"/>
      <c r="Q33" s="4"/>
      <c r="R33" s="4"/>
      <c r="S33" s="4"/>
      <c r="T33" s="4"/>
    </row>
    <row r="34" spans="1:20" s="2" customFormat="1" ht="21" customHeight="1" thickBot="1" x14ac:dyDescent="0.3">
      <c r="A34" s="77">
        <v>30</v>
      </c>
      <c r="B34" s="149" t="s">
        <v>23</v>
      </c>
      <c r="C34" s="70" t="s">
        <v>93</v>
      </c>
      <c r="D34" s="151">
        <v>159</v>
      </c>
      <c r="E34" s="144">
        <v>5</v>
      </c>
      <c r="F34" s="144" t="s">
        <v>6</v>
      </c>
      <c r="G34" s="144">
        <v>5</v>
      </c>
      <c r="H34" s="152">
        <v>38.270000000000003</v>
      </c>
      <c r="I34" s="98">
        <f t="shared" si="1"/>
        <v>0.72667841400000022</v>
      </c>
      <c r="J34" s="153">
        <v>38000</v>
      </c>
      <c r="K34" s="100" t="s">
        <v>7</v>
      </c>
      <c r="L34" s="22"/>
      <c r="M34" s="33"/>
      <c r="N34" s="33"/>
      <c r="O34" s="4"/>
      <c r="P34" s="4"/>
      <c r="Q34" s="4"/>
      <c r="R34" s="4"/>
      <c r="S34" s="4"/>
      <c r="T34" s="4"/>
    </row>
    <row r="35" spans="1:20" s="2" customFormat="1" ht="21" customHeight="1" thickBot="1" x14ac:dyDescent="0.3">
      <c r="A35" s="68">
        <v>31</v>
      </c>
      <c r="B35" s="149" t="s">
        <v>23</v>
      </c>
      <c r="C35" s="70" t="s">
        <v>93</v>
      </c>
      <c r="D35" s="151">
        <v>159</v>
      </c>
      <c r="E35" s="144">
        <v>5</v>
      </c>
      <c r="F35" s="144" t="s">
        <v>6</v>
      </c>
      <c r="G35" s="144">
        <v>10</v>
      </c>
      <c r="H35" s="152">
        <v>98.19</v>
      </c>
      <c r="I35" s="98">
        <f t="shared" si="1"/>
        <v>1.8644513580000002</v>
      </c>
      <c r="J35" s="153">
        <v>38000</v>
      </c>
      <c r="K35" s="100" t="s">
        <v>7</v>
      </c>
      <c r="L35" s="22"/>
      <c r="M35" s="33"/>
      <c r="N35" s="33"/>
      <c r="O35" s="4"/>
      <c r="P35" s="4"/>
      <c r="Q35" s="4"/>
      <c r="R35" s="4"/>
      <c r="S35" s="4"/>
      <c r="T35" s="4"/>
    </row>
    <row r="36" spans="1:20" s="2" customFormat="1" ht="21" customHeight="1" thickBot="1" x14ac:dyDescent="0.3">
      <c r="A36" s="77">
        <v>32</v>
      </c>
      <c r="B36" s="149" t="s">
        <v>23</v>
      </c>
      <c r="C36" s="70" t="s">
        <v>93</v>
      </c>
      <c r="D36" s="151">
        <v>159</v>
      </c>
      <c r="E36" s="144">
        <v>5</v>
      </c>
      <c r="F36" s="144" t="s">
        <v>8</v>
      </c>
      <c r="G36" s="144">
        <v>5</v>
      </c>
      <c r="H36" s="152">
        <v>55.14</v>
      </c>
      <c r="I36" s="98">
        <f t="shared" si="1"/>
        <v>1.047009348</v>
      </c>
      <c r="J36" s="153">
        <v>30000</v>
      </c>
      <c r="K36" s="100"/>
      <c r="L36" s="22"/>
      <c r="M36" s="33"/>
      <c r="N36" s="33"/>
      <c r="O36" s="4"/>
      <c r="P36" s="4"/>
      <c r="Q36" s="4"/>
      <c r="R36" s="4"/>
      <c r="S36" s="4"/>
      <c r="T36" s="4"/>
    </row>
    <row r="37" spans="1:20" s="2" customFormat="1" ht="21" customHeight="1" thickBot="1" x14ac:dyDescent="0.3">
      <c r="A37" s="77">
        <v>33</v>
      </c>
      <c r="B37" s="149" t="s">
        <v>23</v>
      </c>
      <c r="C37" s="70" t="s">
        <v>93</v>
      </c>
      <c r="D37" s="151">
        <v>159</v>
      </c>
      <c r="E37" s="144">
        <v>5</v>
      </c>
      <c r="F37" s="144" t="s">
        <v>8</v>
      </c>
      <c r="G37" s="144">
        <v>4</v>
      </c>
      <c r="H37" s="152">
        <v>175.95</v>
      </c>
      <c r="I37" s="98">
        <f t="shared" si="1"/>
        <v>3.3409737900000005</v>
      </c>
      <c r="J37" s="153">
        <v>28000</v>
      </c>
      <c r="K37" s="100" t="s">
        <v>7</v>
      </c>
      <c r="L37" s="22"/>
      <c r="M37" s="33"/>
      <c r="N37" s="33"/>
      <c r="O37" s="4"/>
      <c r="P37" s="4"/>
      <c r="Q37" s="4"/>
      <c r="R37" s="4"/>
      <c r="S37" s="4"/>
      <c r="T37" s="4"/>
    </row>
    <row r="38" spans="1:20" s="2" customFormat="1" ht="21" customHeight="1" thickBot="1" x14ac:dyDescent="0.3">
      <c r="A38" s="68">
        <v>34</v>
      </c>
      <c r="B38" s="149" t="s">
        <v>23</v>
      </c>
      <c r="C38" s="70" t="s">
        <v>93</v>
      </c>
      <c r="D38" s="151">
        <v>159</v>
      </c>
      <c r="E38" s="144">
        <v>5</v>
      </c>
      <c r="F38" s="144" t="s">
        <v>6</v>
      </c>
      <c r="G38" s="144">
        <v>1</v>
      </c>
      <c r="H38" s="144">
        <v>9.0299999999999994</v>
      </c>
      <c r="I38" s="98">
        <f t="shared" si="1"/>
        <v>0.17146344599999999</v>
      </c>
      <c r="J38" s="153">
        <v>38000</v>
      </c>
      <c r="K38" s="100" t="s">
        <v>7</v>
      </c>
      <c r="L38" s="41"/>
      <c r="M38" s="33"/>
      <c r="N38" s="33"/>
      <c r="O38" s="4"/>
      <c r="P38" s="4"/>
      <c r="Q38" s="4"/>
      <c r="R38" s="4"/>
      <c r="S38" s="4"/>
      <c r="T38" s="4"/>
    </row>
    <row r="39" spans="1:20" s="2" customFormat="1" ht="21" customHeight="1" thickBot="1" x14ac:dyDescent="0.3">
      <c r="A39" s="77">
        <v>35</v>
      </c>
      <c r="B39" s="149" t="s">
        <v>23</v>
      </c>
      <c r="C39" s="70" t="s">
        <v>93</v>
      </c>
      <c r="D39" s="151">
        <v>159</v>
      </c>
      <c r="E39" s="144">
        <v>5</v>
      </c>
      <c r="F39" s="144" t="s">
        <v>17</v>
      </c>
      <c r="G39" s="144">
        <v>1</v>
      </c>
      <c r="H39" s="144">
        <v>6.46</v>
      </c>
      <c r="I39" s="98">
        <f t="shared" si="1"/>
        <v>0.12266377200000002</v>
      </c>
      <c r="J39" s="153">
        <v>30000</v>
      </c>
      <c r="K39" s="100" t="s">
        <v>7</v>
      </c>
      <c r="L39" s="36"/>
      <c r="M39" s="33"/>
      <c r="N39" s="33"/>
      <c r="O39" s="4"/>
      <c r="P39" s="4"/>
      <c r="Q39" s="4"/>
      <c r="R39" s="4"/>
      <c r="S39" s="4"/>
      <c r="T39" s="4"/>
    </row>
    <row r="40" spans="1:20" s="2" customFormat="1" ht="21" customHeight="1" thickBot="1" x14ac:dyDescent="0.3">
      <c r="A40" s="77">
        <v>36</v>
      </c>
      <c r="B40" s="95" t="s">
        <v>34</v>
      </c>
      <c r="C40" s="70" t="s">
        <v>93</v>
      </c>
      <c r="D40" s="151">
        <v>159</v>
      </c>
      <c r="E40" s="144">
        <v>5</v>
      </c>
      <c r="F40" s="144" t="s">
        <v>6</v>
      </c>
      <c r="G40" s="144">
        <v>1</v>
      </c>
      <c r="H40" s="144">
        <v>10.17</v>
      </c>
      <c r="I40" s="98">
        <f t="shared" si="1"/>
        <v>0.19310999400000003</v>
      </c>
      <c r="J40" s="153">
        <v>38000</v>
      </c>
      <c r="K40" s="100" t="s">
        <v>7</v>
      </c>
      <c r="L40" s="36"/>
      <c r="M40" s="33"/>
      <c r="N40" s="33"/>
      <c r="O40" s="4"/>
      <c r="P40" s="4"/>
      <c r="Q40" s="4"/>
      <c r="R40" s="4"/>
      <c r="S40" s="4"/>
      <c r="T40" s="4"/>
    </row>
    <row r="41" spans="1:20" s="2" customFormat="1" ht="21" customHeight="1" thickBot="1" x14ac:dyDescent="0.3">
      <c r="A41" s="68">
        <v>37</v>
      </c>
      <c r="B41" s="95" t="s">
        <v>23</v>
      </c>
      <c r="C41" s="70" t="s">
        <v>93</v>
      </c>
      <c r="D41" s="151">
        <v>159</v>
      </c>
      <c r="E41" s="144">
        <v>5</v>
      </c>
      <c r="F41" s="144" t="s">
        <v>6</v>
      </c>
      <c r="G41" s="144">
        <v>1</v>
      </c>
      <c r="H41" s="144">
        <v>11.76</v>
      </c>
      <c r="I41" s="98">
        <f t="shared" si="1"/>
        <v>0.22330123200000002</v>
      </c>
      <c r="J41" s="153">
        <v>35000</v>
      </c>
      <c r="K41" s="100" t="s">
        <v>7</v>
      </c>
      <c r="L41" s="36"/>
      <c r="M41" s="33"/>
      <c r="N41" s="33"/>
      <c r="O41" s="4"/>
      <c r="P41" s="4"/>
      <c r="Q41" s="4"/>
      <c r="R41" s="4"/>
      <c r="S41" s="4"/>
      <c r="T41" s="4"/>
    </row>
    <row r="42" spans="1:20" s="2" customFormat="1" ht="21" customHeight="1" thickBot="1" x14ac:dyDescent="0.3">
      <c r="A42" s="77">
        <v>38</v>
      </c>
      <c r="B42" s="95" t="s">
        <v>34</v>
      </c>
      <c r="C42" s="70" t="s">
        <v>94</v>
      </c>
      <c r="D42" s="151">
        <v>159</v>
      </c>
      <c r="E42" s="144">
        <v>6</v>
      </c>
      <c r="F42" s="144" t="s">
        <v>6</v>
      </c>
      <c r="G42" s="144">
        <v>1</v>
      </c>
      <c r="H42" s="144">
        <v>11.56</v>
      </c>
      <c r="I42" s="98">
        <f t="shared" si="1"/>
        <v>0.26169389279999999</v>
      </c>
      <c r="J42" s="153">
        <v>38000</v>
      </c>
      <c r="K42" s="100" t="s">
        <v>46</v>
      </c>
      <c r="L42" s="22"/>
      <c r="M42" s="3"/>
      <c r="N42" s="3"/>
      <c r="O42" s="4"/>
      <c r="P42" s="4"/>
      <c r="Q42" s="4"/>
      <c r="R42" s="4"/>
      <c r="S42" s="4"/>
      <c r="T42" s="4"/>
    </row>
    <row r="43" spans="1:20" s="2" customFormat="1" ht="21" customHeight="1" thickBot="1" x14ac:dyDescent="0.3">
      <c r="A43" s="77">
        <v>39</v>
      </c>
      <c r="B43" s="149" t="s">
        <v>16</v>
      </c>
      <c r="C43" s="70" t="s">
        <v>94</v>
      </c>
      <c r="D43" s="96">
        <v>159</v>
      </c>
      <c r="E43" s="97">
        <v>6</v>
      </c>
      <c r="F43" s="97" t="s">
        <v>6</v>
      </c>
      <c r="G43" s="154">
        <v>1</v>
      </c>
      <c r="H43" s="155">
        <v>9.4499999999999993</v>
      </c>
      <c r="I43" s="98">
        <f t="shared" si="1"/>
        <v>0.213927966</v>
      </c>
      <c r="J43" s="99">
        <v>38000</v>
      </c>
      <c r="K43" s="156" t="s">
        <v>19</v>
      </c>
      <c r="L43" s="42"/>
      <c r="M43" s="3"/>
      <c r="N43" s="11"/>
      <c r="O43" s="4"/>
      <c r="P43" s="4"/>
      <c r="Q43" s="4"/>
      <c r="R43" s="4"/>
      <c r="S43" s="4"/>
      <c r="T43" s="4"/>
    </row>
    <row r="44" spans="1:20" s="2" customFormat="1" ht="21" customHeight="1" thickBot="1" x14ac:dyDescent="0.3">
      <c r="A44" s="68">
        <v>40</v>
      </c>
      <c r="B44" s="149" t="s">
        <v>23</v>
      </c>
      <c r="C44" s="70" t="s">
        <v>94</v>
      </c>
      <c r="D44" s="96">
        <v>159</v>
      </c>
      <c r="E44" s="97">
        <v>6</v>
      </c>
      <c r="F44" s="97" t="s">
        <v>6</v>
      </c>
      <c r="G44" s="154">
        <v>6</v>
      </c>
      <c r="H44" s="155">
        <v>69.8</v>
      </c>
      <c r="I44" s="98">
        <f t="shared" si="1"/>
        <v>1.5801240240000003</v>
      </c>
      <c r="J44" s="99">
        <v>45000</v>
      </c>
      <c r="K44" s="156" t="s">
        <v>19</v>
      </c>
      <c r="L44" s="42"/>
      <c r="M44" s="3"/>
      <c r="N44" s="11"/>
      <c r="O44" s="4"/>
      <c r="P44" s="4"/>
      <c r="Q44" s="4"/>
      <c r="R44" s="4"/>
      <c r="S44" s="4"/>
      <c r="T44" s="4"/>
    </row>
    <row r="45" spans="1:20" s="2" customFormat="1" ht="21" customHeight="1" thickBot="1" x14ac:dyDescent="0.3">
      <c r="A45" s="77">
        <v>41</v>
      </c>
      <c r="B45" s="149" t="s">
        <v>23</v>
      </c>
      <c r="C45" s="70" t="s">
        <v>94</v>
      </c>
      <c r="D45" s="96">
        <v>159</v>
      </c>
      <c r="E45" s="97">
        <v>6</v>
      </c>
      <c r="F45" s="97" t="s">
        <v>6</v>
      </c>
      <c r="G45" s="154">
        <v>6</v>
      </c>
      <c r="H45" s="155">
        <v>68.56</v>
      </c>
      <c r="I45" s="98">
        <f t="shared" si="1"/>
        <v>1.5520530528000001</v>
      </c>
      <c r="J45" s="99">
        <v>40000</v>
      </c>
      <c r="K45" s="156" t="s">
        <v>7</v>
      </c>
      <c r="L45" s="42"/>
      <c r="M45" s="3"/>
      <c r="N45" s="11"/>
      <c r="O45" s="4"/>
      <c r="P45" s="4"/>
      <c r="Q45" s="4"/>
      <c r="R45" s="4"/>
      <c r="S45" s="4"/>
      <c r="T45" s="4"/>
    </row>
    <row r="46" spans="1:20" s="2" customFormat="1" ht="21" customHeight="1" thickBot="1" x14ac:dyDescent="0.3">
      <c r="A46" s="77">
        <v>42</v>
      </c>
      <c r="B46" s="149" t="s">
        <v>23</v>
      </c>
      <c r="C46" s="70" t="s">
        <v>94</v>
      </c>
      <c r="D46" s="96">
        <v>159</v>
      </c>
      <c r="E46" s="97">
        <v>6</v>
      </c>
      <c r="F46" s="97" t="s">
        <v>6</v>
      </c>
      <c r="G46" s="154">
        <v>1</v>
      </c>
      <c r="H46" s="155">
        <v>8.3000000000000007</v>
      </c>
      <c r="I46" s="98">
        <f t="shared" si="1"/>
        <v>0.18789440400000004</v>
      </c>
      <c r="J46" s="99">
        <v>38000</v>
      </c>
      <c r="K46" s="156" t="s">
        <v>7</v>
      </c>
      <c r="L46" s="42"/>
      <c r="M46" s="3"/>
      <c r="N46" s="11"/>
      <c r="O46" s="4"/>
      <c r="P46" s="4"/>
      <c r="Q46" s="4"/>
      <c r="R46" s="4"/>
      <c r="S46" s="4"/>
      <c r="T46" s="4"/>
    </row>
    <row r="47" spans="1:20" s="2" customFormat="1" ht="21" customHeight="1" thickBot="1" x14ac:dyDescent="0.3">
      <c r="A47" s="68">
        <v>43</v>
      </c>
      <c r="B47" s="149" t="s">
        <v>23</v>
      </c>
      <c r="C47" s="70" t="s">
        <v>94</v>
      </c>
      <c r="D47" s="96">
        <v>159</v>
      </c>
      <c r="E47" s="97">
        <v>6</v>
      </c>
      <c r="F47" s="97" t="s">
        <v>6</v>
      </c>
      <c r="G47" s="154">
        <v>11</v>
      </c>
      <c r="H47" s="155">
        <v>127.6</v>
      </c>
      <c r="I47" s="98">
        <f t="shared" si="1"/>
        <v>2.8885934880000006</v>
      </c>
      <c r="J47" s="99">
        <v>38000</v>
      </c>
      <c r="K47" s="156" t="s">
        <v>7</v>
      </c>
      <c r="L47" s="42"/>
      <c r="M47" s="3"/>
      <c r="N47" s="11"/>
      <c r="O47" s="4"/>
      <c r="P47" s="4"/>
      <c r="Q47" s="4"/>
      <c r="R47" s="4"/>
      <c r="S47" s="4"/>
      <c r="T47" s="4"/>
    </row>
    <row r="48" spans="1:20" s="2" customFormat="1" ht="21" customHeight="1" thickBot="1" x14ac:dyDescent="0.3">
      <c r="A48" s="77">
        <v>44</v>
      </c>
      <c r="B48" s="149" t="s">
        <v>23</v>
      </c>
      <c r="C48" s="70" t="s">
        <v>94</v>
      </c>
      <c r="D48" s="96">
        <v>159</v>
      </c>
      <c r="E48" s="97">
        <v>6</v>
      </c>
      <c r="F48" s="97" t="s">
        <v>6</v>
      </c>
      <c r="G48" s="97">
        <v>2</v>
      </c>
      <c r="H48" s="102">
        <v>19.89</v>
      </c>
      <c r="I48" s="98">
        <f t="shared" si="1"/>
        <v>0.45026743320000007</v>
      </c>
      <c r="J48" s="99">
        <v>38000</v>
      </c>
      <c r="K48" s="156" t="s">
        <v>7</v>
      </c>
      <c r="L48" s="22"/>
      <c r="M48" s="3"/>
      <c r="N48" s="11"/>
      <c r="O48" s="4"/>
      <c r="P48" s="4"/>
      <c r="Q48" s="4"/>
      <c r="R48" s="4"/>
      <c r="S48" s="4"/>
      <c r="T48" s="4"/>
    </row>
    <row r="49" spans="1:20" s="2" customFormat="1" ht="21" customHeight="1" thickBot="1" x14ac:dyDescent="0.3">
      <c r="A49" s="77">
        <v>45</v>
      </c>
      <c r="B49" s="157" t="s">
        <v>34</v>
      </c>
      <c r="C49" s="70" t="s">
        <v>94</v>
      </c>
      <c r="D49" s="96">
        <v>159</v>
      </c>
      <c r="E49" s="97">
        <v>6</v>
      </c>
      <c r="F49" s="97" t="s">
        <v>6</v>
      </c>
      <c r="G49" s="97">
        <v>230</v>
      </c>
      <c r="H49" s="102">
        <v>2628.61</v>
      </c>
      <c r="I49" s="98">
        <f t="shared" si="1"/>
        <v>59.506157746800014</v>
      </c>
      <c r="J49" s="99">
        <v>50000</v>
      </c>
      <c r="K49" s="156" t="s">
        <v>7</v>
      </c>
      <c r="L49" s="36"/>
      <c r="M49" s="3"/>
      <c r="N49" s="11"/>
      <c r="O49" s="4"/>
      <c r="P49" s="4"/>
      <c r="Q49" s="4"/>
      <c r="R49" s="4"/>
      <c r="S49" s="4"/>
      <c r="T49" s="4"/>
    </row>
    <row r="50" spans="1:20" s="2" customFormat="1" ht="21" customHeight="1" thickBot="1" x14ac:dyDescent="0.3">
      <c r="A50" s="68">
        <v>46</v>
      </c>
      <c r="B50" s="158" t="s">
        <v>34</v>
      </c>
      <c r="C50" s="70" t="s">
        <v>94</v>
      </c>
      <c r="D50" s="96">
        <v>159</v>
      </c>
      <c r="E50" s="97">
        <v>6</v>
      </c>
      <c r="F50" s="97" t="s">
        <v>6</v>
      </c>
      <c r="G50" s="97">
        <v>152</v>
      </c>
      <c r="H50" s="102">
        <v>1734.58</v>
      </c>
      <c r="I50" s="98">
        <f t="shared" si="1"/>
        <v>39.267213890400001</v>
      </c>
      <c r="J50" s="99">
        <v>50000</v>
      </c>
      <c r="K50" s="156" t="s">
        <v>7</v>
      </c>
      <c r="L50" s="36"/>
      <c r="M50" s="3"/>
      <c r="N50" s="11"/>
      <c r="O50" s="4"/>
      <c r="P50" s="4"/>
      <c r="Q50" s="4"/>
      <c r="R50" s="4"/>
      <c r="S50" s="4"/>
      <c r="T50" s="4"/>
    </row>
    <row r="51" spans="1:20" s="2" customFormat="1" ht="21" customHeight="1" thickBot="1" x14ac:dyDescent="0.3">
      <c r="A51" s="77">
        <v>47</v>
      </c>
      <c r="B51" s="158" t="s">
        <v>29</v>
      </c>
      <c r="C51" s="70" t="s">
        <v>94</v>
      </c>
      <c r="D51" s="96">
        <v>159</v>
      </c>
      <c r="E51" s="97">
        <v>6</v>
      </c>
      <c r="F51" s="97" t="s">
        <v>6</v>
      </c>
      <c r="G51" s="97">
        <v>8</v>
      </c>
      <c r="H51" s="102">
        <v>76.349999999999994</v>
      </c>
      <c r="I51" s="98">
        <f t="shared" si="1"/>
        <v>1.7284021380000001</v>
      </c>
      <c r="J51" s="99">
        <v>35000</v>
      </c>
      <c r="K51" s="156" t="s">
        <v>9</v>
      </c>
      <c r="L51" s="41"/>
      <c r="M51" s="3"/>
      <c r="N51" s="11"/>
      <c r="O51" s="4"/>
      <c r="P51" s="4"/>
      <c r="Q51" s="4"/>
      <c r="R51" s="4"/>
      <c r="S51" s="4"/>
      <c r="T51" s="4"/>
    </row>
    <row r="52" spans="1:20" s="2" customFormat="1" ht="21" customHeight="1" thickBot="1" x14ac:dyDescent="0.3">
      <c r="A52" s="77">
        <v>48</v>
      </c>
      <c r="B52" s="149" t="s">
        <v>23</v>
      </c>
      <c r="C52" s="70" t="s">
        <v>94</v>
      </c>
      <c r="D52" s="96">
        <v>159</v>
      </c>
      <c r="E52" s="97">
        <v>6</v>
      </c>
      <c r="F52" s="97" t="s">
        <v>6</v>
      </c>
      <c r="G52" s="97">
        <v>14</v>
      </c>
      <c r="H52" s="102">
        <v>167.8</v>
      </c>
      <c r="I52" s="98">
        <f t="shared" si="1"/>
        <v>3.7986362640000007</v>
      </c>
      <c r="J52" s="99">
        <v>38000</v>
      </c>
      <c r="K52" s="156" t="s">
        <v>7</v>
      </c>
      <c r="L52" s="41"/>
      <c r="M52" s="3"/>
      <c r="N52" s="11"/>
      <c r="O52" s="4"/>
      <c r="P52" s="4"/>
      <c r="Q52" s="4"/>
      <c r="R52" s="4"/>
      <c r="S52" s="4"/>
      <c r="T52" s="4"/>
    </row>
    <row r="53" spans="1:20" s="2" customFormat="1" ht="21" customHeight="1" thickBot="1" x14ac:dyDescent="0.3">
      <c r="A53" s="68">
        <v>49</v>
      </c>
      <c r="B53" s="149" t="s">
        <v>23</v>
      </c>
      <c r="C53" s="70" t="s">
        <v>94</v>
      </c>
      <c r="D53" s="96">
        <v>159</v>
      </c>
      <c r="E53" s="97">
        <v>6</v>
      </c>
      <c r="F53" s="97" t="s">
        <v>8</v>
      </c>
      <c r="G53" s="97">
        <v>3</v>
      </c>
      <c r="H53" s="102">
        <v>24.16</v>
      </c>
      <c r="I53" s="98">
        <f t="shared" si="1"/>
        <v>0.54693118080000014</v>
      </c>
      <c r="J53" s="99">
        <v>30000</v>
      </c>
      <c r="K53" s="100" t="s">
        <v>19</v>
      </c>
      <c r="L53" s="36"/>
      <c r="M53" s="3"/>
      <c r="N53" s="3"/>
      <c r="O53" s="4"/>
      <c r="P53" s="4"/>
      <c r="Q53" s="4"/>
      <c r="R53" s="4"/>
      <c r="S53" s="4"/>
      <c r="T53" s="4"/>
    </row>
    <row r="54" spans="1:20" s="2" customFormat="1" ht="21" customHeight="1" thickBot="1" x14ac:dyDescent="0.3">
      <c r="A54" s="77">
        <v>50</v>
      </c>
      <c r="B54" s="149" t="s">
        <v>34</v>
      </c>
      <c r="C54" s="70" t="s">
        <v>94</v>
      </c>
      <c r="D54" s="96">
        <v>159</v>
      </c>
      <c r="E54" s="97">
        <v>6</v>
      </c>
      <c r="F54" s="97" t="s">
        <v>6</v>
      </c>
      <c r="G54" s="97">
        <v>16</v>
      </c>
      <c r="H54" s="102">
        <v>156.97999999999999</v>
      </c>
      <c r="I54" s="98">
        <f t="shared" si="1"/>
        <v>3.5536944024000006</v>
      </c>
      <c r="J54" s="99">
        <v>42000</v>
      </c>
      <c r="K54" s="100" t="s">
        <v>19</v>
      </c>
      <c r="L54" s="36"/>
      <c r="M54" s="3"/>
      <c r="N54" s="3"/>
      <c r="O54" s="4"/>
      <c r="P54" s="4"/>
      <c r="Q54" s="4"/>
      <c r="R54" s="4"/>
      <c r="S54" s="4"/>
      <c r="T54" s="4"/>
    </row>
    <row r="55" spans="1:20" s="2" customFormat="1" ht="21" customHeight="1" thickBot="1" x14ac:dyDescent="0.3">
      <c r="A55" s="77">
        <v>51</v>
      </c>
      <c r="B55" s="149" t="s">
        <v>23</v>
      </c>
      <c r="C55" s="70" t="s">
        <v>94</v>
      </c>
      <c r="D55" s="96">
        <v>159</v>
      </c>
      <c r="E55" s="97">
        <v>6</v>
      </c>
      <c r="F55" s="97" t="s">
        <v>6</v>
      </c>
      <c r="G55" s="97">
        <v>1</v>
      </c>
      <c r="H55" s="102">
        <v>11.43</v>
      </c>
      <c r="I55" s="98">
        <f t="shared" si="1"/>
        <v>0.25875096840000006</v>
      </c>
      <c r="J55" s="99">
        <v>38000</v>
      </c>
      <c r="K55" s="100" t="s">
        <v>7</v>
      </c>
      <c r="L55" s="36"/>
      <c r="M55" s="3"/>
      <c r="N55" s="3"/>
      <c r="O55" s="4"/>
      <c r="P55" s="4"/>
      <c r="Q55" s="4"/>
      <c r="R55" s="4"/>
      <c r="S55" s="4"/>
      <c r="T55" s="4"/>
    </row>
    <row r="56" spans="1:20" s="2" customFormat="1" ht="21" customHeight="1" thickBot="1" x14ac:dyDescent="0.3">
      <c r="A56" s="68">
        <v>52</v>
      </c>
      <c r="B56" s="149" t="s">
        <v>23</v>
      </c>
      <c r="C56" s="70" t="s">
        <v>95</v>
      </c>
      <c r="D56" s="96">
        <v>159</v>
      </c>
      <c r="E56" s="97">
        <v>7</v>
      </c>
      <c r="F56" s="97" t="s">
        <v>6</v>
      </c>
      <c r="G56" s="97">
        <v>1</v>
      </c>
      <c r="H56" s="102">
        <v>11.51</v>
      </c>
      <c r="I56" s="98">
        <f t="shared" si="1"/>
        <v>0.30200214240000001</v>
      </c>
      <c r="J56" s="99">
        <v>42000</v>
      </c>
      <c r="K56" s="100" t="s">
        <v>7</v>
      </c>
      <c r="L56" s="36"/>
      <c r="M56" s="3"/>
      <c r="N56" s="3"/>
      <c r="O56" s="4"/>
      <c r="P56" s="4"/>
      <c r="Q56" s="4"/>
      <c r="R56" s="4"/>
      <c r="S56" s="4"/>
      <c r="T56" s="4"/>
    </row>
    <row r="57" spans="1:20" s="2" customFormat="1" ht="21" customHeight="1" thickBot="1" x14ac:dyDescent="0.3">
      <c r="A57" s="77">
        <v>53</v>
      </c>
      <c r="B57" s="149" t="s">
        <v>23</v>
      </c>
      <c r="C57" s="70" t="s">
        <v>96</v>
      </c>
      <c r="D57" s="96">
        <v>159</v>
      </c>
      <c r="E57" s="97">
        <v>8</v>
      </c>
      <c r="F57" s="97" t="s">
        <v>6</v>
      </c>
      <c r="G57" s="97">
        <v>7</v>
      </c>
      <c r="H57" s="102">
        <v>74.760000000000005</v>
      </c>
      <c r="I57" s="98">
        <f t="shared" si="1"/>
        <v>2.2270465728000004</v>
      </c>
      <c r="J57" s="99">
        <v>38000</v>
      </c>
      <c r="K57" s="100" t="s">
        <v>7</v>
      </c>
      <c r="L57" s="22"/>
      <c r="M57" s="3"/>
      <c r="N57" s="3"/>
      <c r="O57" s="4"/>
      <c r="P57" s="4"/>
      <c r="Q57" s="4"/>
      <c r="R57" s="4"/>
      <c r="S57" s="4"/>
      <c r="T57" s="4"/>
    </row>
    <row r="58" spans="1:20" s="2" customFormat="1" ht="21" customHeight="1" thickBot="1" x14ac:dyDescent="0.3">
      <c r="A58" s="77">
        <v>54</v>
      </c>
      <c r="B58" s="149" t="s">
        <v>34</v>
      </c>
      <c r="C58" s="70" t="s">
        <v>96</v>
      </c>
      <c r="D58" s="96">
        <v>159</v>
      </c>
      <c r="E58" s="97">
        <v>8</v>
      </c>
      <c r="F58" s="97" t="s">
        <v>6</v>
      </c>
      <c r="G58" s="97">
        <v>1</v>
      </c>
      <c r="H58" s="102">
        <v>7.38</v>
      </c>
      <c r="I58" s="98">
        <f t="shared" si="1"/>
        <v>0.21984488639999999</v>
      </c>
      <c r="J58" s="99">
        <v>45000</v>
      </c>
      <c r="K58" s="100" t="s">
        <v>33</v>
      </c>
      <c r="L58" s="22"/>
      <c r="M58" s="3"/>
      <c r="N58" s="3"/>
      <c r="O58" s="4"/>
      <c r="P58" s="4"/>
      <c r="Q58" s="4"/>
      <c r="R58" s="4"/>
      <c r="S58" s="4"/>
      <c r="T58" s="4"/>
    </row>
    <row r="59" spans="1:20" s="2" customFormat="1" ht="21" customHeight="1" thickBot="1" x14ac:dyDescent="0.3">
      <c r="A59" s="68">
        <v>55</v>
      </c>
      <c r="B59" s="149" t="s">
        <v>23</v>
      </c>
      <c r="C59" s="70" t="s">
        <v>97</v>
      </c>
      <c r="D59" s="96">
        <v>159</v>
      </c>
      <c r="E59" s="97">
        <v>10</v>
      </c>
      <c r="F59" s="97" t="s">
        <v>10</v>
      </c>
      <c r="G59" s="97">
        <v>2</v>
      </c>
      <c r="H59" s="102">
        <v>19.68</v>
      </c>
      <c r="I59" s="98">
        <f t="shared" si="1"/>
        <v>0.72311011199999997</v>
      </c>
      <c r="J59" s="99">
        <v>30000</v>
      </c>
      <c r="K59" s="100" t="s">
        <v>65</v>
      </c>
      <c r="L59" s="22"/>
      <c r="M59" s="3"/>
      <c r="N59" s="3"/>
      <c r="O59" s="4"/>
      <c r="P59" s="4"/>
      <c r="Q59" s="4"/>
      <c r="R59" s="4"/>
      <c r="S59" s="4"/>
      <c r="T59" s="4"/>
    </row>
    <row r="60" spans="1:20" s="2" customFormat="1" ht="21" customHeight="1" thickBot="1" x14ac:dyDescent="0.3">
      <c r="A60" s="77">
        <v>56</v>
      </c>
      <c r="B60" s="159" t="s">
        <v>29</v>
      </c>
      <c r="C60" s="70" t="s">
        <v>98</v>
      </c>
      <c r="D60" s="122">
        <v>159</v>
      </c>
      <c r="E60" s="123">
        <v>12</v>
      </c>
      <c r="F60" s="123" t="s">
        <v>6</v>
      </c>
      <c r="G60" s="123">
        <v>1</v>
      </c>
      <c r="H60" s="139">
        <v>11.38</v>
      </c>
      <c r="I60" s="125">
        <f t="shared" si="1"/>
        <v>0.49503273120000013</v>
      </c>
      <c r="J60" s="126">
        <v>50000</v>
      </c>
      <c r="K60" s="146" t="s">
        <v>69</v>
      </c>
      <c r="L60" s="22"/>
      <c r="M60" s="3"/>
      <c r="N60" s="3"/>
      <c r="O60" s="4"/>
      <c r="P60" s="4"/>
      <c r="Q60" s="4"/>
      <c r="R60" s="4"/>
      <c r="S60" s="4"/>
      <c r="T60" s="4"/>
    </row>
    <row r="61" spans="1:20" s="2" customFormat="1" ht="21" customHeight="1" thickBot="1" x14ac:dyDescent="0.3">
      <c r="A61" s="77">
        <v>57</v>
      </c>
      <c r="B61" s="147" t="s">
        <v>23</v>
      </c>
      <c r="C61" s="70" t="s">
        <v>98</v>
      </c>
      <c r="D61" s="115">
        <v>159</v>
      </c>
      <c r="E61" s="116">
        <v>12</v>
      </c>
      <c r="F61" s="116" t="s">
        <v>6</v>
      </c>
      <c r="G61" s="116">
        <v>4</v>
      </c>
      <c r="H61" s="148">
        <v>44.91</v>
      </c>
      <c r="I61" s="118">
        <f t="shared" si="1"/>
        <v>1.9535957784</v>
      </c>
      <c r="J61" s="119">
        <v>45000</v>
      </c>
      <c r="K61" s="106" t="s">
        <v>19</v>
      </c>
      <c r="L61" s="22"/>
      <c r="M61" s="3"/>
      <c r="N61" s="3"/>
      <c r="O61" s="4"/>
      <c r="P61" s="4"/>
      <c r="Q61" s="4"/>
      <c r="R61" s="4"/>
      <c r="S61" s="4"/>
      <c r="T61" s="4"/>
    </row>
    <row r="62" spans="1:20" s="2" customFormat="1" ht="21" customHeight="1" thickBot="1" x14ac:dyDescent="0.3">
      <c r="A62" s="68">
        <v>58</v>
      </c>
      <c r="B62" s="160" t="s">
        <v>23</v>
      </c>
      <c r="C62" s="70" t="s">
        <v>99</v>
      </c>
      <c r="D62" s="109">
        <v>168</v>
      </c>
      <c r="E62" s="110">
        <v>6</v>
      </c>
      <c r="F62" s="110" t="s">
        <v>8</v>
      </c>
      <c r="G62" s="110">
        <v>7</v>
      </c>
      <c r="H62" s="161">
        <v>76.16</v>
      </c>
      <c r="I62" s="112">
        <f t="shared" si="1"/>
        <v>1.8255186432000001</v>
      </c>
      <c r="J62" s="113">
        <v>30000</v>
      </c>
      <c r="K62" s="162" t="s">
        <v>19</v>
      </c>
      <c r="L62" s="22"/>
      <c r="M62" s="3"/>
      <c r="N62" s="3"/>
      <c r="O62" s="4"/>
      <c r="P62" s="4"/>
      <c r="Q62" s="4"/>
      <c r="R62" s="4"/>
      <c r="S62" s="4"/>
      <c r="T62" s="4"/>
    </row>
    <row r="63" spans="1:20" s="2" customFormat="1" ht="21" customHeight="1" thickBot="1" x14ac:dyDescent="0.3">
      <c r="A63" s="77">
        <v>59</v>
      </c>
      <c r="B63" s="163" t="s">
        <v>34</v>
      </c>
      <c r="C63" s="70" t="s">
        <v>100</v>
      </c>
      <c r="D63" s="164">
        <v>168</v>
      </c>
      <c r="E63" s="165">
        <v>7</v>
      </c>
      <c r="F63" s="165" t="s">
        <v>6</v>
      </c>
      <c r="G63" s="165">
        <v>3</v>
      </c>
      <c r="H63" s="166">
        <v>33.89</v>
      </c>
      <c r="I63" s="98">
        <f t="shared" si="1"/>
        <v>0.94186477980000005</v>
      </c>
      <c r="J63" s="167">
        <v>40000</v>
      </c>
      <c r="K63" s="100" t="s">
        <v>19</v>
      </c>
      <c r="L63" s="38"/>
      <c r="M63" s="15"/>
      <c r="N63" s="3"/>
      <c r="O63" s="4"/>
      <c r="P63" s="4"/>
      <c r="Q63" s="4"/>
      <c r="R63" s="4"/>
      <c r="S63" s="4"/>
      <c r="T63" s="4"/>
    </row>
    <row r="64" spans="1:20" s="2" customFormat="1" ht="21" customHeight="1" thickBot="1" x14ac:dyDescent="0.3">
      <c r="A64" s="77">
        <v>60</v>
      </c>
      <c r="B64" s="95" t="s">
        <v>34</v>
      </c>
      <c r="C64" s="70" t="s">
        <v>101</v>
      </c>
      <c r="D64" s="168">
        <v>168</v>
      </c>
      <c r="E64" s="169">
        <v>8</v>
      </c>
      <c r="F64" s="169" t="s">
        <v>6</v>
      </c>
      <c r="G64" s="169">
        <v>11</v>
      </c>
      <c r="H64" s="170">
        <v>107.67</v>
      </c>
      <c r="I64" s="98">
        <f t="shared" si="1"/>
        <v>3.3985820160000002</v>
      </c>
      <c r="J64" s="171">
        <v>40000</v>
      </c>
      <c r="K64" s="100" t="s">
        <v>19</v>
      </c>
      <c r="L64" s="38"/>
      <c r="M64" s="15"/>
      <c r="N64" s="3"/>
      <c r="O64" s="4"/>
      <c r="P64" s="4"/>
      <c r="Q64" s="4"/>
      <c r="R64" s="4"/>
      <c r="S64" s="4"/>
      <c r="T64" s="4"/>
    </row>
    <row r="65" spans="1:20" s="2" customFormat="1" ht="21" customHeight="1" thickBot="1" x14ac:dyDescent="0.3">
      <c r="A65" s="68">
        <v>61</v>
      </c>
      <c r="B65" s="95" t="s">
        <v>34</v>
      </c>
      <c r="C65" s="70" t="s">
        <v>101</v>
      </c>
      <c r="D65" s="168">
        <v>168</v>
      </c>
      <c r="E65" s="169">
        <v>8</v>
      </c>
      <c r="F65" s="169" t="s">
        <v>6</v>
      </c>
      <c r="G65" s="169">
        <v>15</v>
      </c>
      <c r="H65" s="170">
        <v>169.39</v>
      </c>
      <c r="I65" s="98">
        <f t="shared" si="1"/>
        <v>5.3467614719999998</v>
      </c>
      <c r="J65" s="171">
        <v>40000</v>
      </c>
      <c r="K65" s="172" t="s">
        <v>7</v>
      </c>
      <c r="L65" s="38"/>
      <c r="M65" s="15"/>
      <c r="N65" s="3"/>
      <c r="O65" s="4"/>
      <c r="P65" s="4"/>
      <c r="Q65" s="4"/>
      <c r="R65" s="4"/>
      <c r="S65" s="4"/>
      <c r="T65" s="4"/>
    </row>
    <row r="66" spans="1:20" s="2" customFormat="1" ht="21" customHeight="1" thickBot="1" x14ac:dyDescent="0.3">
      <c r="A66" s="77">
        <v>62</v>
      </c>
      <c r="B66" s="95" t="s">
        <v>23</v>
      </c>
      <c r="C66" s="70" t="s">
        <v>101</v>
      </c>
      <c r="D66" s="168">
        <v>168</v>
      </c>
      <c r="E66" s="169">
        <v>8</v>
      </c>
      <c r="F66" s="169" t="s">
        <v>27</v>
      </c>
      <c r="G66" s="169">
        <v>8</v>
      </c>
      <c r="H66" s="170">
        <v>72.19</v>
      </c>
      <c r="I66" s="98">
        <f t="shared" si="1"/>
        <v>2.2786629120000002</v>
      </c>
      <c r="J66" s="171">
        <v>45000</v>
      </c>
      <c r="K66" s="172" t="s">
        <v>19</v>
      </c>
      <c r="L66" s="38"/>
      <c r="M66" s="15"/>
      <c r="N66" s="3"/>
      <c r="O66" s="4"/>
      <c r="P66" s="4"/>
      <c r="Q66" s="4"/>
      <c r="R66" s="4"/>
      <c r="S66" s="4"/>
      <c r="T66" s="4"/>
    </row>
    <row r="67" spans="1:20" s="2" customFormat="1" ht="21" customHeight="1" thickBot="1" x14ac:dyDescent="0.3">
      <c r="A67" s="77">
        <v>63</v>
      </c>
      <c r="B67" s="95" t="s">
        <v>34</v>
      </c>
      <c r="C67" s="70" t="s">
        <v>102</v>
      </c>
      <c r="D67" s="168">
        <v>168</v>
      </c>
      <c r="E67" s="169">
        <v>9</v>
      </c>
      <c r="F67" s="169" t="s">
        <v>6</v>
      </c>
      <c r="G67" s="169">
        <v>1</v>
      </c>
      <c r="H67" s="170">
        <v>11.62</v>
      </c>
      <c r="I67" s="98">
        <f t="shared" si="1"/>
        <v>0.41005190519999996</v>
      </c>
      <c r="J67" s="171">
        <v>40000</v>
      </c>
      <c r="K67" s="172" t="s">
        <v>19</v>
      </c>
      <c r="L67" s="38"/>
      <c r="M67" s="15"/>
      <c r="N67" s="3"/>
      <c r="O67" s="4"/>
      <c r="P67" s="4"/>
      <c r="Q67" s="4"/>
      <c r="R67" s="4"/>
      <c r="S67" s="4"/>
      <c r="T67" s="4"/>
    </row>
    <row r="68" spans="1:20" s="2" customFormat="1" ht="21" customHeight="1" thickBot="1" x14ac:dyDescent="0.3">
      <c r="A68" s="68">
        <v>64</v>
      </c>
      <c r="B68" s="95" t="s">
        <v>29</v>
      </c>
      <c r="C68" s="70" t="s">
        <v>103</v>
      </c>
      <c r="D68" s="168">
        <v>168</v>
      </c>
      <c r="E68" s="169">
        <v>10.6</v>
      </c>
      <c r="F68" s="169" t="s">
        <v>6</v>
      </c>
      <c r="G68" s="169">
        <v>44</v>
      </c>
      <c r="H68" s="170">
        <v>500.86</v>
      </c>
      <c r="I68" s="98">
        <v>20.608000000000001</v>
      </c>
      <c r="J68" s="173">
        <v>45000</v>
      </c>
      <c r="K68" s="172" t="s">
        <v>58</v>
      </c>
      <c r="L68" s="43"/>
      <c r="M68" s="15"/>
      <c r="N68" s="3"/>
      <c r="O68" s="4"/>
      <c r="P68" s="4"/>
      <c r="Q68" s="4"/>
      <c r="R68" s="4"/>
      <c r="S68" s="4"/>
      <c r="T68" s="4"/>
    </row>
    <row r="69" spans="1:20" s="2" customFormat="1" ht="21" customHeight="1" thickBot="1" x14ac:dyDescent="0.3">
      <c r="A69" s="77">
        <v>65</v>
      </c>
      <c r="B69" s="174" t="s">
        <v>23</v>
      </c>
      <c r="C69" s="70" t="s">
        <v>104</v>
      </c>
      <c r="D69" s="259">
        <v>168</v>
      </c>
      <c r="E69" s="175">
        <v>12</v>
      </c>
      <c r="F69" s="175" t="s">
        <v>6</v>
      </c>
      <c r="G69" s="175">
        <v>1</v>
      </c>
      <c r="H69" s="176">
        <v>11.49</v>
      </c>
      <c r="I69" s="125">
        <f t="shared" si="1"/>
        <v>0.53041884480000012</v>
      </c>
      <c r="J69" s="177">
        <v>42000</v>
      </c>
      <c r="K69" s="133" t="s">
        <v>19</v>
      </c>
      <c r="L69" s="38"/>
      <c r="M69" s="15"/>
      <c r="N69" s="3"/>
      <c r="O69" s="4"/>
      <c r="P69" s="4"/>
      <c r="Q69" s="4"/>
      <c r="R69" s="4"/>
      <c r="S69" s="4"/>
      <c r="T69" s="4"/>
    </row>
    <row r="70" spans="1:20" s="2" customFormat="1" ht="21" customHeight="1" thickBot="1" x14ac:dyDescent="0.3">
      <c r="A70" s="77">
        <v>66</v>
      </c>
      <c r="B70" s="178" t="s">
        <v>29</v>
      </c>
      <c r="C70" s="70" t="s">
        <v>105</v>
      </c>
      <c r="D70" s="260">
        <v>168</v>
      </c>
      <c r="E70" s="179">
        <v>16</v>
      </c>
      <c r="F70" s="179" t="s">
        <v>6</v>
      </c>
      <c r="G70" s="179">
        <v>1</v>
      </c>
      <c r="H70" s="180">
        <v>10.44</v>
      </c>
      <c r="I70" s="118">
        <f t="shared" si="1"/>
        <v>0.62611937279999996</v>
      </c>
      <c r="J70" s="119">
        <v>40000</v>
      </c>
      <c r="K70" s="120" t="s">
        <v>19</v>
      </c>
      <c r="L70" s="38"/>
      <c r="M70" s="15"/>
      <c r="N70" s="3"/>
      <c r="O70" s="4"/>
      <c r="P70" s="4"/>
      <c r="Q70" s="4"/>
      <c r="R70" s="4"/>
      <c r="S70" s="4"/>
      <c r="T70" s="4"/>
    </row>
    <row r="71" spans="1:20" s="2" customFormat="1" ht="21" customHeight="1" thickBot="1" x14ac:dyDescent="0.3">
      <c r="A71" s="68">
        <v>67</v>
      </c>
      <c r="B71" s="181" t="s">
        <v>23</v>
      </c>
      <c r="C71" s="70" t="s">
        <v>106</v>
      </c>
      <c r="D71" s="96">
        <v>219</v>
      </c>
      <c r="E71" s="97">
        <v>5</v>
      </c>
      <c r="F71" s="97" t="s">
        <v>8</v>
      </c>
      <c r="G71" s="97">
        <v>1</v>
      </c>
      <c r="H71" s="102">
        <v>3.53</v>
      </c>
      <c r="I71" s="142">
        <f t="shared" si="1"/>
        <v>9.3143286000000006E-2</v>
      </c>
      <c r="J71" s="99">
        <v>22000</v>
      </c>
      <c r="K71" s="182" t="s">
        <v>9</v>
      </c>
      <c r="L71" s="22"/>
      <c r="M71" s="3"/>
      <c r="N71" s="3"/>
      <c r="O71" s="4"/>
      <c r="P71" s="4"/>
      <c r="Q71" s="4"/>
      <c r="R71" s="4"/>
      <c r="S71" s="4"/>
      <c r="T71" s="4"/>
    </row>
    <row r="72" spans="1:20" s="2" customFormat="1" ht="21" customHeight="1" thickBot="1" x14ac:dyDescent="0.3">
      <c r="A72" s="77">
        <v>68</v>
      </c>
      <c r="B72" s="95" t="s">
        <v>23</v>
      </c>
      <c r="C72" s="70" t="s">
        <v>106</v>
      </c>
      <c r="D72" s="151">
        <v>219</v>
      </c>
      <c r="E72" s="144">
        <v>5</v>
      </c>
      <c r="F72" s="144" t="s">
        <v>8</v>
      </c>
      <c r="G72" s="144">
        <v>1</v>
      </c>
      <c r="H72" s="152">
        <v>1.51</v>
      </c>
      <c r="I72" s="98">
        <f t="shared" si="1"/>
        <v>3.9843162000000008E-2</v>
      </c>
      <c r="J72" s="153">
        <v>22000</v>
      </c>
      <c r="K72" s="100" t="s">
        <v>7</v>
      </c>
      <c r="L72" s="22"/>
      <c r="M72" s="3"/>
      <c r="N72" s="3"/>
      <c r="O72" s="4"/>
      <c r="P72" s="4"/>
      <c r="Q72" s="4"/>
      <c r="R72" s="4"/>
      <c r="S72" s="4"/>
      <c r="T72" s="4"/>
    </row>
    <row r="73" spans="1:20" s="2" customFormat="1" ht="21" customHeight="1" thickBot="1" x14ac:dyDescent="0.3">
      <c r="A73" s="77">
        <v>69</v>
      </c>
      <c r="B73" s="95" t="s">
        <v>34</v>
      </c>
      <c r="C73" s="70" t="s">
        <v>107</v>
      </c>
      <c r="D73" s="96">
        <v>219</v>
      </c>
      <c r="E73" s="183" t="s">
        <v>18</v>
      </c>
      <c r="F73" s="97" t="s">
        <v>6</v>
      </c>
      <c r="G73" s="97">
        <v>2</v>
      </c>
      <c r="H73" s="102">
        <v>23.14</v>
      </c>
      <c r="I73" s="98">
        <f t="shared" si="1"/>
        <v>0.72926820719999996</v>
      </c>
      <c r="J73" s="99">
        <v>45000</v>
      </c>
      <c r="K73" s="100" t="s">
        <v>19</v>
      </c>
      <c r="L73" s="22"/>
      <c r="M73" s="3"/>
      <c r="N73" s="3"/>
      <c r="O73" s="4"/>
      <c r="P73" s="4"/>
      <c r="Q73" s="4"/>
      <c r="R73" s="4"/>
      <c r="S73" s="4"/>
      <c r="T73" s="4"/>
    </row>
    <row r="74" spans="1:20" s="2" customFormat="1" ht="21" customHeight="1" thickBot="1" x14ac:dyDescent="0.3">
      <c r="A74" s="68">
        <v>70</v>
      </c>
      <c r="B74" s="95" t="s">
        <v>34</v>
      </c>
      <c r="C74" s="70" t="s">
        <v>107</v>
      </c>
      <c r="D74" s="96">
        <v>219</v>
      </c>
      <c r="E74" s="183" t="s">
        <v>18</v>
      </c>
      <c r="F74" s="97" t="s">
        <v>6</v>
      </c>
      <c r="G74" s="97">
        <v>2</v>
      </c>
      <c r="H74" s="102">
        <v>22.99</v>
      </c>
      <c r="I74" s="98">
        <f t="shared" si="1"/>
        <v>0.72454088519999993</v>
      </c>
      <c r="J74" s="99">
        <v>38000</v>
      </c>
      <c r="K74" s="172" t="s">
        <v>7</v>
      </c>
      <c r="L74" s="38"/>
      <c r="M74" s="11"/>
      <c r="N74" s="3"/>
      <c r="O74" s="4"/>
      <c r="P74" s="4"/>
      <c r="Q74" s="4"/>
      <c r="R74" s="4"/>
      <c r="S74" s="4"/>
      <c r="T74" s="4"/>
    </row>
    <row r="75" spans="1:20" s="2" customFormat="1" ht="21" customHeight="1" thickBot="1" x14ac:dyDescent="0.3">
      <c r="A75" s="77">
        <v>71</v>
      </c>
      <c r="B75" s="181" t="s">
        <v>23</v>
      </c>
      <c r="C75" s="70" t="s">
        <v>107</v>
      </c>
      <c r="D75" s="96">
        <v>219</v>
      </c>
      <c r="E75" s="183" t="s">
        <v>18</v>
      </c>
      <c r="F75" s="97" t="s">
        <v>8</v>
      </c>
      <c r="G75" s="97">
        <v>11</v>
      </c>
      <c r="H75" s="102">
        <v>114.74</v>
      </c>
      <c r="I75" s="98">
        <f t="shared" si="1"/>
        <v>3.6160861752</v>
      </c>
      <c r="J75" s="99">
        <v>28000</v>
      </c>
      <c r="K75" s="156" t="s">
        <v>7</v>
      </c>
      <c r="L75" s="36"/>
      <c r="M75" s="11"/>
      <c r="N75" s="3"/>
      <c r="O75" s="4"/>
      <c r="P75" s="4"/>
      <c r="Q75" s="4"/>
      <c r="R75" s="4"/>
      <c r="S75" s="4"/>
      <c r="T75" s="4"/>
    </row>
    <row r="76" spans="1:20" s="2" customFormat="1" ht="21" customHeight="1" thickBot="1" x14ac:dyDescent="0.3">
      <c r="A76" s="77">
        <v>72</v>
      </c>
      <c r="B76" s="181" t="s">
        <v>23</v>
      </c>
      <c r="C76" s="70" t="s">
        <v>107</v>
      </c>
      <c r="D76" s="96">
        <v>219</v>
      </c>
      <c r="E76" s="184">
        <v>6</v>
      </c>
      <c r="F76" s="97" t="s">
        <v>8</v>
      </c>
      <c r="G76" s="97">
        <v>11</v>
      </c>
      <c r="H76" s="102">
        <v>107.29</v>
      </c>
      <c r="I76" s="98">
        <f t="shared" si="1"/>
        <v>3.3812958492000003</v>
      </c>
      <c r="J76" s="99">
        <v>28000</v>
      </c>
      <c r="K76" s="185" t="s">
        <v>7</v>
      </c>
      <c r="L76" s="36"/>
      <c r="M76" s="11"/>
      <c r="N76" s="3"/>
      <c r="O76" s="4"/>
      <c r="P76" s="4"/>
      <c r="Q76" s="4"/>
      <c r="R76" s="4"/>
      <c r="S76" s="4"/>
      <c r="T76" s="4"/>
    </row>
    <row r="77" spans="1:20" s="2" customFormat="1" ht="21" customHeight="1" thickBot="1" x14ac:dyDescent="0.3">
      <c r="A77" s="68">
        <v>73</v>
      </c>
      <c r="B77" s="149" t="s">
        <v>23</v>
      </c>
      <c r="C77" s="70" t="s">
        <v>107</v>
      </c>
      <c r="D77" s="96">
        <v>219</v>
      </c>
      <c r="E77" s="183" t="s">
        <v>18</v>
      </c>
      <c r="F77" s="97" t="s">
        <v>27</v>
      </c>
      <c r="G77" s="97">
        <v>30</v>
      </c>
      <c r="H77" s="102">
        <v>338.73</v>
      </c>
      <c r="I77" s="150">
        <f t="shared" si="1"/>
        <v>10.675238540400002</v>
      </c>
      <c r="J77" s="99">
        <v>42500</v>
      </c>
      <c r="K77" s="156" t="s">
        <v>7</v>
      </c>
      <c r="L77" s="36"/>
      <c r="M77" s="11"/>
      <c r="N77" s="3"/>
      <c r="O77" s="4"/>
      <c r="P77" s="4"/>
      <c r="Q77" s="4"/>
      <c r="R77" s="4"/>
      <c r="S77" s="4"/>
      <c r="T77" s="4"/>
    </row>
    <row r="78" spans="1:20" s="2" customFormat="1" ht="21" customHeight="1" thickBot="1" x14ac:dyDescent="0.3">
      <c r="A78" s="77">
        <v>74</v>
      </c>
      <c r="B78" s="149" t="s">
        <v>23</v>
      </c>
      <c r="C78" s="70" t="s">
        <v>107</v>
      </c>
      <c r="D78" s="96">
        <v>219</v>
      </c>
      <c r="E78" s="183" t="s">
        <v>18</v>
      </c>
      <c r="F78" s="97" t="s">
        <v>8</v>
      </c>
      <c r="G78" s="97">
        <v>1</v>
      </c>
      <c r="H78" s="102">
        <v>9.34</v>
      </c>
      <c r="I78" s="150">
        <f t="shared" si="1"/>
        <v>0.29435458319999996</v>
      </c>
      <c r="J78" s="99">
        <v>28000</v>
      </c>
      <c r="K78" s="156" t="s">
        <v>7</v>
      </c>
      <c r="L78" s="36"/>
      <c r="M78" s="11"/>
      <c r="N78" s="3"/>
      <c r="O78" s="4"/>
      <c r="P78" s="4"/>
      <c r="Q78" s="4"/>
      <c r="R78" s="4"/>
      <c r="S78" s="4"/>
      <c r="T78" s="4"/>
    </row>
    <row r="79" spans="1:20" s="2" customFormat="1" ht="21" customHeight="1" thickBot="1" x14ac:dyDescent="0.3">
      <c r="A79" s="77">
        <v>75</v>
      </c>
      <c r="B79" s="149" t="s">
        <v>23</v>
      </c>
      <c r="C79" s="70" t="s">
        <v>107</v>
      </c>
      <c r="D79" s="96">
        <v>219</v>
      </c>
      <c r="E79" s="183" t="s">
        <v>18</v>
      </c>
      <c r="F79" s="97" t="s">
        <v>6</v>
      </c>
      <c r="G79" s="97">
        <v>9</v>
      </c>
      <c r="H79" s="102">
        <v>99.23</v>
      </c>
      <c r="I79" s="150">
        <f t="shared" si="1"/>
        <v>3.1272810804</v>
      </c>
      <c r="J79" s="99">
        <v>40000</v>
      </c>
      <c r="K79" s="156" t="s">
        <v>19</v>
      </c>
      <c r="L79" s="42"/>
      <c r="M79" s="11"/>
      <c r="N79" s="3"/>
      <c r="O79" s="4"/>
      <c r="P79" s="4"/>
      <c r="Q79" s="4"/>
      <c r="R79" s="4"/>
      <c r="S79" s="4"/>
      <c r="T79" s="4"/>
    </row>
    <row r="80" spans="1:20" s="2" customFormat="1" ht="21" customHeight="1" thickBot="1" x14ac:dyDescent="0.3">
      <c r="A80" s="68">
        <v>76</v>
      </c>
      <c r="B80" s="149" t="s">
        <v>23</v>
      </c>
      <c r="C80" s="70" t="s">
        <v>107</v>
      </c>
      <c r="D80" s="96">
        <v>219</v>
      </c>
      <c r="E80" s="183" t="s">
        <v>18</v>
      </c>
      <c r="F80" s="97" t="s">
        <v>6</v>
      </c>
      <c r="G80" s="97">
        <v>1</v>
      </c>
      <c r="H80" s="102">
        <v>11.15</v>
      </c>
      <c r="I80" s="150">
        <f t="shared" si="1"/>
        <v>0.35139760200000003</v>
      </c>
      <c r="J80" s="99">
        <v>27000</v>
      </c>
      <c r="K80" s="156" t="s">
        <v>19</v>
      </c>
      <c r="L80" s="42"/>
      <c r="M80" s="11"/>
      <c r="N80" s="3"/>
      <c r="O80" s="4"/>
      <c r="P80" s="4"/>
      <c r="Q80" s="4"/>
      <c r="R80" s="4"/>
      <c r="S80" s="4"/>
      <c r="T80" s="4"/>
    </row>
    <row r="81" spans="1:22" s="2" customFormat="1" ht="21" customHeight="1" thickBot="1" x14ac:dyDescent="0.3">
      <c r="A81" s="77">
        <v>77</v>
      </c>
      <c r="B81" s="149" t="s">
        <v>23</v>
      </c>
      <c r="C81" s="70" t="s">
        <v>107</v>
      </c>
      <c r="D81" s="96">
        <v>219</v>
      </c>
      <c r="E81" s="183" t="s">
        <v>18</v>
      </c>
      <c r="F81" s="97" t="s">
        <v>8</v>
      </c>
      <c r="G81" s="97">
        <v>3</v>
      </c>
      <c r="H81" s="102">
        <v>33.35</v>
      </c>
      <c r="I81" s="98">
        <f t="shared" si="1"/>
        <v>1.0510412579999999</v>
      </c>
      <c r="J81" s="99">
        <v>28000</v>
      </c>
      <c r="K81" s="156" t="s">
        <v>7</v>
      </c>
      <c r="L81" s="36"/>
      <c r="M81" s="11"/>
      <c r="N81" s="3"/>
      <c r="O81" s="4"/>
      <c r="P81" s="4"/>
      <c r="Q81" s="4"/>
      <c r="R81" s="4"/>
      <c r="S81" s="4"/>
      <c r="T81" s="4"/>
    </row>
    <row r="82" spans="1:22" s="2" customFormat="1" ht="21" customHeight="1" thickBot="1" x14ac:dyDescent="0.3">
      <c r="A82" s="77">
        <v>78</v>
      </c>
      <c r="B82" s="149" t="s">
        <v>23</v>
      </c>
      <c r="C82" s="70" t="s">
        <v>107</v>
      </c>
      <c r="D82" s="96">
        <v>219</v>
      </c>
      <c r="E82" s="183">
        <v>6</v>
      </c>
      <c r="F82" s="97" t="s">
        <v>8</v>
      </c>
      <c r="G82" s="97">
        <v>3</v>
      </c>
      <c r="H82" s="102">
        <v>32.11</v>
      </c>
      <c r="I82" s="98">
        <f t="shared" si="1"/>
        <v>1.0119620628000001</v>
      </c>
      <c r="J82" s="99">
        <v>28000</v>
      </c>
      <c r="K82" s="156" t="s">
        <v>19</v>
      </c>
      <c r="L82" s="44"/>
      <c r="M82" s="11"/>
      <c r="N82" s="3"/>
      <c r="O82" s="4"/>
      <c r="P82" s="4"/>
      <c r="Q82" s="4"/>
      <c r="R82" s="4"/>
      <c r="S82" s="4"/>
      <c r="T82" s="4"/>
    </row>
    <row r="83" spans="1:22" s="2" customFormat="1" ht="21" customHeight="1" thickBot="1" x14ac:dyDescent="0.3">
      <c r="A83" s="68">
        <v>79</v>
      </c>
      <c r="B83" s="149" t="s">
        <v>23</v>
      </c>
      <c r="C83" s="70" t="s">
        <v>107</v>
      </c>
      <c r="D83" s="96">
        <v>219</v>
      </c>
      <c r="E83" s="183">
        <v>6</v>
      </c>
      <c r="F83" s="97" t="s">
        <v>27</v>
      </c>
      <c r="G83" s="97">
        <v>12</v>
      </c>
      <c r="H83" s="102">
        <v>139.15</v>
      </c>
      <c r="I83" s="98">
        <f t="shared" si="1"/>
        <v>4.3853790420000003</v>
      </c>
      <c r="J83" s="99">
        <v>38000</v>
      </c>
      <c r="K83" s="156" t="s">
        <v>7</v>
      </c>
      <c r="L83" s="42"/>
      <c r="M83" s="11"/>
      <c r="N83" s="3"/>
      <c r="O83" s="4"/>
      <c r="P83" s="4"/>
      <c r="Q83" s="4"/>
      <c r="R83" s="4"/>
      <c r="S83" s="4"/>
      <c r="T83" s="4"/>
    </row>
    <row r="84" spans="1:22" s="2" customFormat="1" ht="21" customHeight="1" thickBot="1" x14ac:dyDescent="0.3">
      <c r="A84" s="77">
        <v>80</v>
      </c>
      <c r="B84" s="149" t="s">
        <v>34</v>
      </c>
      <c r="C84" s="70" t="s">
        <v>107</v>
      </c>
      <c r="D84" s="96">
        <v>219</v>
      </c>
      <c r="E84" s="183">
        <v>6</v>
      </c>
      <c r="F84" s="97" t="s">
        <v>6</v>
      </c>
      <c r="G84" s="97">
        <v>1</v>
      </c>
      <c r="H84" s="102">
        <v>8.8699999999999992</v>
      </c>
      <c r="I84" s="98">
        <f t="shared" si="1"/>
        <v>0.27954230759999998</v>
      </c>
      <c r="J84" s="99">
        <v>45000</v>
      </c>
      <c r="K84" s="156" t="s">
        <v>28</v>
      </c>
      <c r="L84" s="42"/>
      <c r="M84" s="11"/>
      <c r="N84" s="3"/>
      <c r="O84" s="4"/>
      <c r="P84" s="4"/>
      <c r="Q84" s="4"/>
      <c r="R84" s="4"/>
      <c r="S84" s="4"/>
      <c r="T84" s="4"/>
    </row>
    <row r="85" spans="1:22" s="2" customFormat="1" ht="21" customHeight="1" thickBot="1" x14ac:dyDescent="0.3">
      <c r="A85" s="77">
        <v>81</v>
      </c>
      <c r="B85" s="149" t="s">
        <v>23</v>
      </c>
      <c r="C85" s="70" t="s">
        <v>107</v>
      </c>
      <c r="D85" s="96">
        <v>219</v>
      </c>
      <c r="E85" s="183">
        <v>6</v>
      </c>
      <c r="F85" s="97" t="s">
        <v>6</v>
      </c>
      <c r="G85" s="97">
        <v>1</v>
      </c>
      <c r="H85" s="102">
        <v>9.7799999999999994</v>
      </c>
      <c r="I85" s="98">
        <f t="shared" si="1"/>
        <v>0.30822139440000001</v>
      </c>
      <c r="J85" s="99">
        <v>38000</v>
      </c>
      <c r="K85" s="156" t="s">
        <v>7</v>
      </c>
      <c r="L85" s="42"/>
      <c r="M85" s="11"/>
      <c r="N85" s="3"/>
      <c r="O85" s="4"/>
      <c r="P85" s="4"/>
      <c r="Q85" s="4"/>
      <c r="R85" s="4"/>
      <c r="S85" s="4"/>
      <c r="T85" s="4"/>
    </row>
    <row r="86" spans="1:22" s="2" customFormat="1" ht="21" customHeight="1" thickBot="1" x14ac:dyDescent="0.3">
      <c r="A86" s="68">
        <v>82</v>
      </c>
      <c r="B86" s="149" t="s">
        <v>29</v>
      </c>
      <c r="C86" s="70" t="s">
        <v>107</v>
      </c>
      <c r="D86" s="96">
        <v>219</v>
      </c>
      <c r="E86" s="97">
        <v>6</v>
      </c>
      <c r="F86" s="97" t="s">
        <v>6</v>
      </c>
      <c r="G86" s="97">
        <v>4</v>
      </c>
      <c r="H86" s="102">
        <v>46.54</v>
      </c>
      <c r="I86" s="98">
        <f t="shared" si="1"/>
        <v>1.4667304392</v>
      </c>
      <c r="J86" s="99">
        <v>35000</v>
      </c>
      <c r="K86" s="156" t="s">
        <v>9</v>
      </c>
      <c r="L86" s="22"/>
      <c r="M86" s="11"/>
      <c r="N86" s="3"/>
      <c r="O86" s="4"/>
      <c r="P86" s="4"/>
      <c r="Q86" s="4"/>
      <c r="R86" s="4"/>
      <c r="S86" s="4"/>
      <c r="T86" s="4"/>
    </row>
    <row r="87" spans="1:22" s="2" customFormat="1" ht="21" customHeight="1" thickBot="1" x14ac:dyDescent="0.3">
      <c r="A87" s="77">
        <v>83</v>
      </c>
      <c r="B87" s="149" t="s">
        <v>23</v>
      </c>
      <c r="C87" s="70" t="s">
        <v>107</v>
      </c>
      <c r="D87" s="96">
        <v>219</v>
      </c>
      <c r="E87" s="97">
        <v>6</v>
      </c>
      <c r="F87" s="97" t="s">
        <v>8</v>
      </c>
      <c r="G87" s="97">
        <v>4</v>
      </c>
      <c r="H87" s="102">
        <v>23.21</v>
      </c>
      <c r="I87" s="98">
        <f t="shared" si="1"/>
        <v>0.73147429080000004</v>
      </c>
      <c r="J87" s="99"/>
      <c r="K87" s="156" t="s">
        <v>9</v>
      </c>
      <c r="L87" s="22"/>
      <c r="M87" s="11"/>
      <c r="N87" s="3"/>
      <c r="O87" s="4"/>
      <c r="P87" s="4"/>
      <c r="Q87" s="4"/>
      <c r="R87" s="4"/>
      <c r="S87" s="4"/>
      <c r="T87" s="4"/>
    </row>
    <row r="88" spans="1:22" s="2" customFormat="1" ht="21" customHeight="1" thickBot="1" x14ac:dyDescent="0.3">
      <c r="A88" s="77">
        <v>84</v>
      </c>
      <c r="B88" s="95" t="s">
        <v>34</v>
      </c>
      <c r="C88" s="70" t="s">
        <v>108</v>
      </c>
      <c r="D88" s="96">
        <v>219</v>
      </c>
      <c r="E88" s="184">
        <v>7</v>
      </c>
      <c r="F88" s="97" t="s">
        <v>6</v>
      </c>
      <c r="G88" s="97">
        <v>2</v>
      </c>
      <c r="H88" s="102">
        <v>20.98</v>
      </c>
      <c r="I88" s="98">
        <f t="shared" si="1"/>
        <v>0.7677723312000001</v>
      </c>
      <c r="J88" s="99">
        <v>45000</v>
      </c>
      <c r="K88" s="172" t="s">
        <v>19</v>
      </c>
      <c r="L88" s="38"/>
      <c r="M88" s="11"/>
      <c r="N88" s="3"/>
      <c r="O88" s="4"/>
      <c r="P88" s="4"/>
      <c r="Q88" s="4"/>
      <c r="R88" s="4"/>
      <c r="S88" s="4"/>
      <c r="T88" s="4"/>
    </row>
    <row r="89" spans="1:22" s="2" customFormat="1" ht="21" customHeight="1" thickBot="1" x14ac:dyDescent="0.3">
      <c r="A89" s="68">
        <v>85</v>
      </c>
      <c r="B89" s="95" t="s">
        <v>23</v>
      </c>
      <c r="C89" s="70" t="s">
        <v>108</v>
      </c>
      <c r="D89" s="96">
        <v>219</v>
      </c>
      <c r="E89" s="97">
        <v>7</v>
      </c>
      <c r="F89" s="97" t="s">
        <v>8</v>
      </c>
      <c r="G89" s="97">
        <v>1</v>
      </c>
      <c r="H89" s="102">
        <v>5.0999999999999996</v>
      </c>
      <c r="I89" s="98">
        <f t="shared" si="1"/>
        <v>0.18663674399999999</v>
      </c>
      <c r="J89" s="99">
        <v>22000</v>
      </c>
      <c r="K89" s="100"/>
      <c r="L89" s="22"/>
      <c r="M89" s="3"/>
      <c r="N89" s="3"/>
      <c r="O89" s="4"/>
      <c r="P89" s="4"/>
      <c r="Q89" s="4"/>
      <c r="R89" s="4"/>
      <c r="S89" s="4"/>
      <c r="T89" s="4"/>
    </row>
    <row r="90" spans="1:22" s="2" customFormat="1" ht="21" customHeight="1" thickBot="1" x14ac:dyDescent="0.3">
      <c r="A90" s="77">
        <v>86</v>
      </c>
      <c r="B90" s="95" t="s">
        <v>23</v>
      </c>
      <c r="C90" s="70" t="s">
        <v>108</v>
      </c>
      <c r="D90" s="96">
        <v>219</v>
      </c>
      <c r="E90" s="184">
        <v>7</v>
      </c>
      <c r="F90" s="97" t="s">
        <v>11</v>
      </c>
      <c r="G90" s="97">
        <v>2</v>
      </c>
      <c r="H90" s="102">
        <v>21.22999999999999</v>
      </c>
      <c r="I90" s="98">
        <f t="shared" ref="I90" si="2">((D90-E90)*E90*0.02466)*H90/1000</f>
        <v>0.77692119119999969</v>
      </c>
      <c r="J90" s="99">
        <v>28000</v>
      </c>
      <c r="K90" s="100" t="s">
        <v>7</v>
      </c>
      <c r="L90" s="36"/>
      <c r="M90" s="3"/>
      <c r="N90" s="3"/>
      <c r="O90" s="4"/>
      <c r="P90" s="4"/>
      <c r="Q90" s="4"/>
      <c r="R90" s="4"/>
      <c r="S90" s="4"/>
      <c r="T90" s="4"/>
    </row>
    <row r="91" spans="1:22" s="2" customFormat="1" ht="21" customHeight="1" thickBot="1" x14ac:dyDescent="0.3">
      <c r="A91" s="77">
        <v>87</v>
      </c>
      <c r="B91" s="149" t="s">
        <v>23</v>
      </c>
      <c r="C91" s="70" t="s">
        <v>108</v>
      </c>
      <c r="D91" s="96">
        <v>219</v>
      </c>
      <c r="E91" s="184">
        <v>7</v>
      </c>
      <c r="F91" s="97" t="s">
        <v>8</v>
      </c>
      <c r="G91" s="97">
        <v>1</v>
      </c>
      <c r="H91" s="102">
        <v>7.62</v>
      </c>
      <c r="I91" s="150">
        <f t="shared" ref="I91:I109" si="3">((D91-E91)*E91*0.02466)*H91/1000</f>
        <v>0.27885725280000001</v>
      </c>
      <c r="J91" s="99">
        <v>30000</v>
      </c>
      <c r="K91" s="156" t="s">
        <v>19</v>
      </c>
      <c r="L91" s="46"/>
      <c r="M91" s="3"/>
      <c r="N91" s="3"/>
      <c r="O91" s="4"/>
      <c r="P91" s="4"/>
      <c r="Q91" s="4"/>
      <c r="R91" s="4"/>
      <c r="S91" s="4"/>
      <c r="T91" s="4"/>
    </row>
    <row r="92" spans="1:22" s="2" customFormat="1" ht="21" customHeight="1" thickBot="1" x14ac:dyDescent="0.3">
      <c r="A92" s="68">
        <v>88</v>
      </c>
      <c r="B92" s="149" t="s">
        <v>16</v>
      </c>
      <c r="C92" s="70" t="s">
        <v>108</v>
      </c>
      <c r="D92" s="96">
        <v>219</v>
      </c>
      <c r="E92" s="183">
        <v>7</v>
      </c>
      <c r="F92" s="97" t="s">
        <v>27</v>
      </c>
      <c r="G92" s="97">
        <v>144</v>
      </c>
      <c r="H92" s="102">
        <v>1644.84</v>
      </c>
      <c r="I92" s="150">
        <f t="shared" si="3"/>
        <v>60.193643529600003</v>
      </c>
      <c r="J92" s="99">
        <v>45000</v>
      </c>
      <c r="K92" s="156" t="s">
        <v>7</v>
      </c>
      <c r="L92" s="46"/>
      <c r="M92" s="3"/>
      <c r="N92" s="3"/>
      <c r="O92" s="4"/>
      <c r="P92" s="4"/>
      <c r="Q92" s="4"/>
      <c r="R92" s="4"/>
      <c r="S92" s="4"/>
      <c r="T92" s="4"/>
    </row>
    <row r="93" spans="1:22" s="2" customFormat="1" ht="21" customHeight="1" thickBot="1" x14ac:dyDescent="0.3">
      <c r="A93" s="77">
        <v>89</v>
      </c>
      <c r="B93" s="149" t="s">
        <v>23</v>
      </c>
      <c r="C93" s="70" t="s">
        <v>108</v>
      </c>
      <c r="D93" s="96">
        <v>219</v>
      </c>
      <c r="E93" s="183">
        <v>7</v>
      </c>
      <c r="F93" s="97" t="s">
        <v>6</v>
      </c>
      <c r="G93" s="97">
        <v>3</v>
      </c>
      <c r="H93" s="102">
        <v>34.26</v>
      </c>
      <c r="I93" s="150">
        <f t="shared" si="3"/>
        <v>1.2537597744</v>
      </c>
      <c r="J93" s="99">
        <v>45000</v>
      </c>
      <c r="K93" s="156" t="s">
        <v>19</v>
      </c>
      <c r="L93" s="46"/>
      <c r="M93" s="3"/>
      <c r="N93" s="3"/>
      <c r="O93" s="4"/>
      <c r="P93" s="4"/>
      <c r="Q93" s="4"/>
      <c r="R93" s="4"/>
      <c r="S93" s="4"/>
      <c r="T93" s="4"/>
    </row>
    <row r="94" spans="1:22" s="2" customFormat="1" ht="21" customHeight="1" thickBot="1" x14ac:dyDescent="0.3">
      <c r="A94" s="77">
        <v>90</v>
      </c>
      <c r="B94" s="149" t="s">
        <v>23</v>
      </c>
      <c r="C94" s="70" t="s">
        <v>108</v>
      </c>
      <c r="D94" s="96">
        <v>219</v>
      </c>
      <c r="E94" s="183">
        <v>7</v>
      </c>
      <c r="F94" s="97" t="s">
        <v>6</v>
      </c>
      <c r="G94" s="97">
        <v>2</v>
      </c>
      <c r="H94" s="102">
        <v>20.93</v>
      </c>
      <c r="I94" s="150">
        <f t="shared" si="3"/>
        <v>0.76594255920000009</v>
      </c>
      <c r="J94" s="99">
        <v>45000</v>
      </c>
      <c r="K94" s="156" t="s">
        <v>19</v>
      </c>
      <c r="L94" s="46"/>
      <c r="M94" s="3"/>
      <c r="N94" s="3"/>
      <c r="O94" s="4"/>
      <c r="P94" s="4"/>
      <c r="Q94" s="4"/>
      <c r="R94" s="4"/>
      <c r="S94" s="4"/>
      <c r="T94" s="4"/>
    </row>
    <row r="95" spans="1:22" s="2" customFormat="1" ht="21" customHeight="1" thickBot="1" x14ac:dyDescent="0.3">
      <c r="A95" s="68">
        <v>91</v>
      </c>
      <c r="B95" s="149" t="s">
        <v>23</v>
      </c>
      <c r="C95" s="70" t="s">
        <v>108</v>
      </c>
      <c r="D95" s="96">
        <v>219</v>
      </c>
      <c r="E95" s="183">
        <v>7</v>
      </c>
      <c r="F95" s="97" t="s">
        <v>6</v>
      </c>
      <c r="G95" s="97">
        <v>1</v>
      </c>
      <c r="H95" s="102">
        <v>11.43</v>
      </c>
      <c r="I95" s="150">
        <f t="shared" si="3"/>
        <v>0.41828587919999999</v>
      </c>
      <c r="J95" s="99">
        <v>38000</v>
      </c>
      <c r="K95" s="156" t="s">
        <v>7</v>
      </c>
      <c r="L95" s="45"/>
      <c r="M95" s="3"/>
      <c r="N95" s="3"/>
      <c r="O95" s="4"/>
      <c r="P95" s="4"/>
      <c r="Q95" s="4"/>
      <c r="R95" s="4"/>
      <c r="S95" s="4"/>
      <c r="T95" s="4"/>
      <c r="V95" s="59"/>
    </row>
    <row r="96" spans="1:22" s="2" customFormat="1" ht="21" customHeight="1" thickBot="1" x14ac:dyDescent="0.3">
      <c r="A96" s="77">
        <v>92</v>
      </c>
      <c r="B96" s="149" t="s">
        <v>23</v>
      </c>
      <c r="C96" s="70" t="s">
        <v>109</v>
      </c>
      <c r="D96" s="96">
        <v>219</v>
      </c>
      <c r="E96" s="183" t="s">
        <v>62</v>
      </c>
      <c r="F96" s="97" t="s">
        <v>6</v>
      </c>
      <c r="G96" s="97">
        <v>5</v>
      </c>
      <c r="H96" s="102">
        <v>57</v>
      </c>
      <c r="I96" s="150">
        <f t="shared" si="3"/>
        <v>2.2296647250000001</v>
      </c>
      <c r="J96" s="99">
        <v>38000</v>
      </c>
      <c r="K96" s="156" t="s">
        <v>7</v>
      </c>
      <c r="L96" s="45"/>
      <c r="M96" s="3"/>
      <c r="N96" s="3"/>
      <c r="O96" s="4"/>
      <c r="P96" s="4"/>
      <c r="Q96" s="4"/>
      <c r="R96" s="4"/>
      <c r="S96" s="4"/>
      <c r="T96" s="4"/>
    </row>
    <row r="97" spans="1:20" s="2" customFormat="1" ht="21" customHeight="1" thickBot="1" x14ac:dyDescent="0.3">
      <c r="A97" s="77">
        <v>93</v>
      </c>
      <c r="B97" s="95" t="s">
        <v>23</v>
      </c>
      <c r="C97" s="70" t="s">
        <v>110</v>
      </c>
      <c r="D97" s="96">
        <v>219</v>
      </c>
      <c r="E97" s="97">
        <v>8</v>
      </c>
      <c r="F97" s="97" t="s">
        <v>17</v>
      </c>
      <c r="G97" s="97">
        <v>1</v>
      </c>
      <c r="H97" s="102">
        <v>7.8</v>
      </c>
      <c r="I97" s="98">
        <f t="shared" si="3"/>
        <v>0.324683424</v>
      </c>
      <c r="J97" s="99">
        <v>35000</v>
      </c>
      <c r="K97" s="100" t="s">
        <v>19</v>
      </c>
      <c r="L97" s="22"/>
      <c r="M97" s="3"/>
      <c r="N97" s="3"/>
      <c r="O97" s="4"/>
      <c r="P97" s="4"/>
      <c r="Q97" s="4"/>
      <c r="R97" s="4"/>
      <c r="S97" s="4"/>
      <c r="T97" s="4"/>
    </row>
    <row r="98" spans="1:20" s="2" customFormat="1" ht="21" customHeight="1" thickBot="1" x14ac:dyDescent="0.3">
      <c r="A98" s="68">
        <v>94</v>
      </c>
      <c r="B98" s="95" t="s">
        <v>23</v>
      </c>
      <c r="C98" s="70" t="s">
        <v>110</v>
      </c>
      <c r="D98" s="96">
        <v>219</v>
      </c>
      <c r="E98" s="97">
        <v>8</v>
      </c>
      <c r="F98" s="97" t="s">
        <v>8</v>
      </c>
      <c r="G98" s="97">
        <v>1</v>
      </c>
      <c r="H98" s="102">
        <v>6.6</v>
      </c>
      <c r="I98" s="98">
        <f t="shared" si="3"/>
        <v>0.27473212799999996</v>
      </c>
      <c r="J98" s="99">
        <v>28000</v>
      </c>
      <c r="K98" s="100" t="s">
        <v>7</v>
      </c>
      <c r="L98" s="22"/>
      <c r="M98" s="3"/>
      <c r="N98" s="3"/>
      <c r="O98" s="4"/>
      <c r="P98" s="4"/>
      <c r="Q98" s="4"/>
      <c r="R98" s="4"/>
      <c r="S98" s="4"/>
      <c r="T98" s="4"/>
    </row>
    <row r="99" spans="1:20" s="2" customFormat="1" ht="21" customHeight="1" thickBot="1" x14ac:dyDescent="0.3">
      <c r="A99" s="77">
        <v>95</v>
      </c>
      <c r="B99" s="95" t="s">
        <v>34</v>
      </c>
      <c r="C99" s="70" t="s">
        <v>110</v>
      </c>
      <c r="D99" s="96">
        <v>219</v>
      </c>
      <c r="E99" s="97">
        <v>8</v>
      </c>
      <c r="F99" s="97" t="s">
        <v>6</v>
      </c>
      <c r="G99" s="97">
        <v>1</v>
      </c>
      <c r="H99" s="102">
        <v>7.65</v>
      </c>
      <c r="I99" s="98">
        <f t="shared" si="3"/>
        <v>0.31843951200000004</v>
      </c>
      <c r="J99" s="99">
        <v>38000</v>
      </c>
      <c r="K99" s="100" t="s">
        <v>19</v>
      </c>
      <c r="L99" s="22"/>
      <c r="M99" s="3"/>
      <c r="N99" s="3"/>
      <c r="O99" s="4"/>
      <c r="P99" s="4"/>
      <c r="Q99" s="4"/>
      <c r="R99" s="4"/>
      <c r="S99" s="4"/>
      <c r="T99" s="4"/>
    </row>
    <row r="100" spans="1:20" s="2" customFormat="1" ht="21" customHeight="1" thickBot="1" x14ac:dyDescent="0.3">
      <c r="A100" s="77">
        <v>96</v>
      </c>
      <c r="B100" s="149" t="s">
        <v>23</v>
      </c>
      <c r="C100" s="70" t="s">
        <v>110</v>
      </c>
      <c r="D100" s="96">
        <v>219</v>
      </c>
      <c r="E100" s="97">
        <v>8</v>
      </c>
      <c r="F100" s="97" t="s">
        <v>27</v>
      </c>
      <c r="G100" s="186">
        <v>4</v>
      </c>
      <c r="H100" s="187">
        <v>41.77</v>
      </c>
      <c r="I100" s="150">
        <f t="shared" si="3"/>
        <v>1.7387213616000001</v>
      </c>
      <c r="J100" s="99">
        <v>51000</v>
      </c>
      <c r="K100" s="172" t="s">
        <v>19</v>
      </c>
      <c r="L100" s="38"/>
      <c r="M100" s="3"/>
      <c r="N100" s="11"/>
      <c r="O100" s="4"/>
      <c r="P100" s="4"/>
      <c r="Q100" s="4"/>
      <c r="R100" s="4"/>
      <c r="S100" s="4"/>
      <c r="T100" s="4"/>
    </row>
    <row r="101" spans="1:20" s="2" customFormat="1" ht="21" customHeight="1" thickBot="1" x14ac:dyDescent="0.3">
      <c r="A101" s="68">
        <v>97</v>
      </c>
      <c r="B101" s="149" t="s">
        <v>23</v>
      </c>
      <c r="C101" s="70" t="s">
        <v>110</v>
      </c>
      <c r="D101" s="96">
        <v>219</v>
      </c>
      <c r="E101" s="97">
        <v>8</v>
      </c>
      <c r="F101" s="97" t="s">
        <v>6</v>
      </c>
      <c r="G101" s="97">
        <v>13</v>
      </c>
      <c r="H101" s="102">
        <v>142.08000000000001</v>
      </c>
      <c r="I101" s="150">
        <f t="shared" si="3"/>
        <v>5.9142334464000008</v>
      </c>
      <c r="J101" s="99">
        <v>45000</v>
      </c>
      <c r="K101" s="188" t="s">
        <v>19</v>
      </c>
      <c r="L101" s="22"/>
      <c r="M101" s="3"/>
      <c r="N101" s="11"/>
      <c r="O101" s="4"/>
      <c r="P101" s="4"/>
      <c r="Q101" s="4"/>
      <c r="R101" s="4"/>
      <c r="S101" s="4"/>
      <c r="T101" s="4"/>
    </row>
    <row r="102" spans="1:20" s="2" customFormat="1" ht="21" customHeight="1" thickBot="1" x14ac:dyDescent="0.3">
      <c r="A102" s="77">
        <v>98</v>
      </c>
      <c r="B102" s="149" t="s">
        <v>34</v>
      </c>
      <c r="C102" s="70" t="s">
        <v>110</v>
      </c>
      <c r="D102" s="96">
        <v>219</v>
      </c>
      <c r="E102" s="97">
        <v>8</v>
      </c>
      <c r="F102" s="97" t="s">
        <v>6</v>
      </c>
      <c r="G102" s="97">
        <v>1</v>
      </c>
      <c r="H102" s="102">
        <v>8.5299999999999994</v>
      </c>
      <c r="I102" s="150">
        <f t="shared" si="3"/>
        <v>0.35507046240000001</v>
      </c>
      <c r="J102" s="99">
        <v>42000</v>
      </c>
      <c r="K102" s="188" t="s">
        <v>7</v>
      </c>
      <c r="L102" s="36"/>
      <c r="M102" s="3"/>
      <c r="N102" s="11"/>
      <c r="O102" s="4"/>
      <c r="P102" s="4"/>
      <c r="Q102" s="4"/>
      <c r="R102" s="4"/>
      <c r="S102" s="4"/>
      <c r="T102" s="4"/>
    </row>
    <row r="103" spans="1:20" s="2" customFormat="1" ht="21" customHeight="1" thickBot="1" x14ac:dyDescent="0.3">
      <c r="A103" s="77">
        <v>99</v>
      </c>
      <c r="B103" s="149" t="s">
        <v>23</v>
      </c>
      <c r="C103" s="70" t="s">
        <v>110</v>
      </c>
      <c r="D103" s="96">
        <v>219</v>
      </c>
      <c r="E103" s="97">
        <v>8</v>
      </c>
      <c r="F103" s="97" t="s">
        <v>6</v>
      </c>
      <c r="G103" s="97">
        <v>1</v>
      </c>
      <c r="H103" s="102">
        <v>10.72</v>
      </c>
      <c r="I103" s="150">
        <f t="shared" si="3"/>
        <v>0.44623157760000004</v>
      </c>
      <c r="J103" s="99">
        <v>45000</v>
      </c>
      <c r="K103" s="188" t="s">
        <v>19</v>
      </c>
      <c r="L103" s="22"/>
      <c r="M103" s="3"/>
      <c r="N103" s="11"/>
      <c r="O103" s="4"/>
      <c r="P103" s="4"/>
      <c r="Q103" s="4"/>
      <c r="R103" s="4"/>
      <c r="S103" s="4"/>
      <c r="T103" s="4"/>
    </row>
    <row r="104" spans="1:20" s="2" customFormat="1" ht="21" customHeight="1" thickBot="1" x14ac:dyDescent="0.3">
      <c r="A104" s="68">
        <v>100</v>
      </c>
      <c r="B104" s="149" t="s">
        <v>23</v>
      </c>
      <c r="C104" s="70" t="s">
        <v>110</v>
      </c>
      <c r="D104" s="96">
        <v>219</v>
      </c>
      <c r="E104" s="97">
        <v>8</v>
      </c>
      <c r="F104" s="97" t="s">
        <v>6</v>
      </c>
      <c r="G104" s="97">
        <v>24</v>
      </c>
      <c r="H104" s="102">
        <v>262.05</v>
      </c>
      <c r="I104" s="150">
        <f t="shared" si="3"/>
        <v>10.908114264000002</v>
      </c>
      <c r="J104" s="99">
        <v>45000</v>
      </c>
      <c r="K104" s="188" t="s">
        <v>19</v>
      </c>
      <c r="L104" s="22"/>
      <c r="M104" s="3"/>
      <c r="N104" s="11"/>
      <c r="O104" s="4"/>
      <c r="P104" s="4"/>
      <c r="Q104" s="4"/>
      <c r="R104" s="4"/>
      <c r="S104" s="4"/>
      <c r="T104" s="4"/>
    </row>
    <row r="105" spans="1:20" s="2" customFormat="1" ht="21" customHeight="1" thickBot="1" x14ac:dyDescent="0.3">
      <c r="A105" s="77">
        <v>101</v>
      </c>
      <c r="B105" s="149" t="s">
        <v>23</v>
      </c>
      <c r="C105" s="70" t="s">
        <v>110</v>
      </c>
      <c r="D105" s="96">
        <v>219</v>
      </c>
      <c r="E105" s="97">
        <v>8</v>
      </c>
      <c r="F105" s="97" t="s">
        <v>6</v>
      </c>
      <c r="G105" s="97">
        <v>1</v>
      </c>
      <c r="H105" s="102">
        <v>11.43</v>
      </c>
      <c r="I105" s="150">
        <f t="shared" si="3"/>
        <v>0.47578609440000003</v>
      </c>
      <c r="J105" s="99">
        <v>42000</v>
      </c>
      <c r="K105" s="188" t="s">
        <v>19</v>
      </c>
      <c r="L105" s="22"/>
      <c r="M105" s="3"/>
      <c r="N105" s="11"/>
      <c r="O105" s="4"/>
      <c r="P105" s="4"/>
      <c r="Q105" s="4"/>
      <c r="R105" s="4"/>
      <c r="S105" s="4"/>
      <c r="T105" s="4"/>
    </row>
    <row r="106" spans="1:20" s="2" customFormat="1" ht="21" customHeight="1" thickBot="1" x14ac:dyDescent="0.3">
      <c r="A106" s="77">
        <v>102</v>
      </c>
      <c r="B106" s="149" t="s">
        <v>34</v>
      </c>
      <c r="C106" s="70" t="s">
        <v>110</v>
      </c>
      <c r="D106" s="96">
        <v>219</v>
      </c>
      <c r="E106" s="97">
        <v>8</v>
      </c>
      <c r="F106" s="97" t="s">
        <v>6</v>
      </c>
      <c r="G106" s="97">
        <v>1</v>
      </c>
      <c r="H106" s="102">
        <v>11.86</v>
      </c>
      <c r="I106" s="150">
        <f t="shared" si="3"/>
        <v>0.4936853088</v>
      </c>
      <c r="J106" s="99">
        <v>45000</v>
      </c>
      <c r="K106" s="188" t="s">
        <v>28</v>
      </c>
      <c r="L106" s="36"/>
      <c r="M106" s="3"/>
      <c r="N106" s="11"/>
      <c r="O106" s="4"/>
      <c r="P106" s="4"/>
      <c r="Q106" s="4"/>
      <c r="R106" s="4"/>
      <c r="S106" s="4"/>
      <c r="T106" s="4"/>
    </row>
    <row r="107" spans="1:20" s="2" customFormat="1" ht="21" customHeight="1" thickBot="1" x14ac:dyDescent="0.3">
      <c r="A107" s="68">
        <v>103</v>
      </c>
      <c r="B107" s="149" t="s">
        <v>16</v>
      </c>
      <c r="C107" s="70" t="s">
        <v>110</v>
      </c>
      <c r="D107" s="96">
        <v>219</v>
      </c>
      <c r="E107" s="97">
        <v>8</v>
      </c>
      <c r="F107" s="97" t="s">
        <v>6</v>
      </c>
      <c r="G107" s="97">
        <v>2</v>
      </c>
      <c r="H107" s="102">
        <v>23.02</v>
      </c>
      <c r="I107" s="150">
        <f t="shared" si="3"/>
        <v>0.95823236160000003</v>
      </c>
      <c r="J107" s="99">
        <v>38000</v>
      </c>
      <c r="K107" s="188" t="s">
        <v>7</v>
      </c>
      <c r="L107" s="22"/>
      <c r="M107" s="3"/>
      <c r="N107" s="11"/>
      <c r="O107" s="4"/>
      <c r="P107" s="4"/>
      <c r="Q107" s="4"/>
      <c r="R107" s="4"/>
      <c r="S107" s="4"/>
      <c r="T107" s="4"/>
    </row>
    <row r="108" spans="1:20" s="2" customFormat="1" ht="21" customHeight="1" thickBot="1" x14ac:dyDescent="0.3">
      <c r="A108" s="77">
        <v>104</v>
      </c>
      <c r="B108" s="149" t="s">
        <v>23</v>
      </c>
      <c r="C108" s="70" t="s">
        <v>110</v>
      </c>
      <c r="D108" s="96">
        <v>219</v>
      </c>
      <c r="E108" s="97">
        <v>8</v>
      </c>
      <c r="F108" s="97" t="s">
        <v>27</v>
      </c>
      <c r="G108" s="97">
        <v>10</v>
      </c>
      <c r="H108" s="102">
        <v>95.78</v>
      </c>
      <c r="I108" s="150">
        <f t="shared" si="3"/>
        <v>3.9869459424000002</v>
      </c>
      <c r="J108" s="99">
        <v>45000</v>
      </c>
      <c r="K108" s="188" t="s">
        <v>19</v>
      </c>
      <c r="L108" s="22"/>
      <c r="M108" s="3"/>
      <c r="N108" s="11"/>
      <c r="O108" s="4"/>
      <c r="P108" s="4"/>
      <c r="Q108" s="4"/>
      <c r="R108" s="4"/>
      <c r="S108" s="4"/>
      <c r="T108" s="4"/>
    </row>
    <row r="109" spans="1:20" s="2" customFormat="1" ht="21" customHeight="1" thickBot="1" x14ac:dyDescent="0.3">
      <c r="A109" s="77">
        <v>105</v>
      </c>
      <c r="B109" s="149" t="s">
        <v>23</v>
      </c>
      <c r="C109" s="70" t="s">
        <v>110</v>
      </c>
      <c r="D109" s="96">
        <v>219</v>
      </c>
      <c r="E109" s="97">
        <v>8</v>
      </c>
      <c r="F109" s="97" t="s">
        <v>6</v>
      </c>
      <c r="G109" s="97">
        <v>1</v>
      </c>
      <c r="H109" s="102">
        <v>11.13</v>
      </c>
      <c r="I109" s="150">
        <f t="shared" si="3"/>
        <v>0.46329827040000005</v>
      </c>
      <c r="J109" s="99">
        <v>38000</v>
      </c>
      <c r="K109" s="188" t="s">
        <v>7</v>
      </c>
      <c r="L109" s="22"/>
      <c r="M109" s="3"/>
      <c r="N109" s="11"/>
      <c r="O109" s="4"/>
      <c r="P109" s="4"/>
      <c r="Q109" s="4"/>
      <c r="R109" s="4"/>
      <c r="S109" s="4"/>
      <c r="T109" s="4"/>
    </row>
    <row r="110" spans="1:20" s="2" customFormat="1" ht="21" customHeight="1" thickBot="1" x14ac:dyDescent="0.3">
      <c r="A110" s="68">
        <v>106</v>
      </c>
      <c r="B110" s="149" t="s">
        <v>23</v>
      </c>
      <c r="C110" s="70" t="s">
        <v>110</v>
      </c>
      <c r="D110" s="96">
        <v>219</v>
      </c>
      <c r="E110" s="97">
        <v>8</v>
      </c>
      <c r="F110" s="97" t="s">
        <v>6</v>
      </c>
      <c r="G110" s="97">
        <v>2</v>
      </c>
      <c r="H110" s="102">
        <v>22.54</v>
      </c>
      <c r="I110" s="150">
        <f t="shared" ref="I110:I128" si="4">((D110-E110)*E110*0.02466)*H110/1000</f>
        <v>0.9382518432000001</v>
      </c>
      <c r="J110" s="99">
        <v>45000</v>
      </c>
      <c r="K110" s="188" t="s">
        <v>19</v>
      </c>
      <c r="L110" s="22"/>
      <c r="M110" s="3"/>
      <c r="N110" s="11"/>
      <c r="O110" s="4"/>
      <c r="P110" s="4"/>
      <c r="Q110" s="4"/>
      <c r="R110" s="4"/>
      <c r="S110" s="4"/>
      <c r="T110" s="4"/>
    </row>
    <row r="111" spans="1:20" s="2" customFormat="1" ht="21" customHeight="1" thickBot="1" x14ac:dyDescent="0.3">
      <c r="A111" s="77">
        <v>107</v>
      </c>
      <c r="B111" s="149" t="s">
        <v>23</v>
      </c>
      <c r="C111" s="70" t="s">
        <v>110</v>
      </c>
      <c r="D111" s="96">
        <v>219</v>
      </c>
      <c r="E111" s="97">
        <v>8</v>
      </c>
      <c r="F111" s="97" t="s">
        <v>6</v>
      </c>
      <c r="G111" s="97">
        <v>8</v>
      </c>
      <c r="H111" s="102">
        <v>88.69</v>
      </c>
      <c r="I111" s="150">
        <f t="shared" si="4"/>
        <v>3.6918170352000002</v>
      </c>
      <c r="J111" s="99">
        <v>45000</v>
      </c>
      <c r="K111" s="188" t="s">
        <v>19</v>
      </c>
      <c r="L111" s="36"/>
      <c r="M111" s="3"/>
      <c r="N111" s="11"/>
      <c r="O111" s="4"/>
      <c r="P111" s="4"/>
      <c r="Q111" s="4"/>
      <c r="R111" s="4"/>
      <c r="S111" s="4"/>
      <c r="T111" s="4"/>
    </row>
    <row r="112" spans="1:20" s="2" customFormat="1" ht="21" customHeight="1" thickBot="1" x14ac:dyDescent="0.3">
      <c r="A112" s="77">
        <v>108</v>
      </c>
      <c r="B112" s="149" t="s">
        <v>23</v>
      </c>
      <c r="C112" s="70" t="s">
        <v>110</v>
      </c>
      <c r="D112" s="96">
        <v>219</v>
      </c>
      <c r="E112" s="97">
        <v>8</v>
      </c>
      <c r="F112" s="97" t="s">
        <v>6</v>
      </c>
      <c r="G112" s="97">
        <v>2</v>
      </c>
      <c r="H112" s="102">
        <v>22.86</v>
      </c>
      <c r="I112" s="150">
        <f t="shared" si="4"/>
        <v>0.95157218880000005</v>
      </c>
      <c r="J112" s="99">
        <v>42000</v>
      </c>
      <c r="K112" s="188" t="s">
        <v>7</v>
      </c>
      <c r="L112" s="22"/>
      <c r="M112" s="3"/>
      <c r="N112" s="11"/>
      <c r="O112" s="4"/>
      <c r="P112" s="4"/>
      <c r="Q112" s="4"/>
      <c r="R112" s="4"/>
      <c r="S112" s="4"/>
      <c r="T112" s="4"/>
    </row>
    <row r="113" spans="1:20" s="2" customFormat="1" ht="21" customHeight="1" thickBot="1" x14ac:dyDescent="0.3">
      <c r="A113" s="68">
        <v>109</v>
      </c>
      <c r="B113" s="149" t="s">
        <v>29</v>
      </c>
      <c r="C113" s="70" t="s">
        <v>110</v>
      </c>
      <c r="D113" s="96">
        <v>219</v>
      </c>
      <c r="E113" s="97">
        <v>8</v>
      </c>
      <c r="F113" s="97" t="s">
        <v>6</v>
      </c>
      <c r="G113" s="97">
        <v>9</v>
      </c>
      <c r="H113" s="102">
        <v>94.89</v>
      </c>
      <c r="I113" s="150">
        <f t="shared" si="4"/>
        <v>3.9498987312000002</v>
      </c>
      <c r="J113" s="99">
        <v>28000</v>
      </c>
      <c r="K113" s="188" t="s">
        <v>19</v>
      </c>
      <c r="L113" s="22"/>
      <c r="M113" s="3"/>
      <c r="N113" s="11"/>
      <c r="O113" s="4"/>
      <c r="P113" s="4"/>
      <c r="Q113" s="4"/>
      <c r="R113" s="4"/>
      <c r="S113" s="4"/>
      <c r="T113" s="4"/>
    </row>
    <row r="114" spans="1:20" s="2" customFormat="1" ht="21" customHeight="1" thickBot="1" x14ac:dyDescent="0.3">
      <c r="A114" s="77">
        <v>110</v>
      </c>
      <c r="B114" s="149" t="s">
        <v>29</v>
      </c>
      <c r="C114" s="70" t="s">
        <v>110</v>
      </c>
      <c r="D114" s="96">
        <v>219</v>
      </c>
      <c r="E114" s="97">
        <v>8</v>
      </c>
      <c r="F114" s="97" t="s">
        <v>6</v>
      </c>
      <c r="G114" s="97">
        <v>14</v>
      </c>
      <c r="H114" s="102">
        <v>100.33</v>
      </c>
      <c r="I114" s="150">
        <f t="shared" si="4"/>
        <v>4.1763446063999998</v>
      </c>
      <c r="J114" s="99">
        <v>28000</v>
      </c>
      <c r="K114" s="188" t="s">
        <v>19</v>
      </c>
      <c r="L114" s="22"/>
      <c r="M114" s="3"/>
      <c r="N114" s="11"/>
      <c r="O114" s="4"/>
      <c r="P114" s="4"/>
      <c r="Q114" s="4"/>
      <c r="R114" s="4"/>
      <c r="S114" s="4"/>
      <c r="T114" s="4"/>
    </row>
    <row r="115" spans="1:20" s="2" customFormat="1" ht="21" customHeight="1" thickBot="1" x14ac:dyDescent="0.3">
      <c r="A115" s="77">
        <v>111</v>
      </c>
      <c r="B115" s="149" t="s">
        <v>23</v>
      </c>
      <c r="C115" s="70" t="s">
        <v>110</v>
      </c>
      <c r="D115" s="96">
        <v>219</v>
      </c>
      <c r="E115" s="97">
        <v>8</v>
      </c>
      <c r="F115" s="97" t="s">
        <v>6</v>
      </c>
      <c r="G115" s="97">
        <v>6</v>
      </c>
      <c r="H115" s="102">
        <v>66.17</v>
      </c>
      <c r="I115" s="150">
        <f t="shared" si="4"/>
        <v>2.7543977136000004</v>
      </c>
      <c r="J115" s="99">
        <v>39000</v>
      </c>
      <c r="K115" s="188" t="s">
        <v>19</v>
      </c>
      <c r="L115" s="36"/>
      <c r="M115" s="3"/>
      <c r="N115" s="11"/>
      <c r="O115" s="4"/>
      <c r="P115" s="4"/>
      <c r="Q115" s="4"/>
      <c r="R115" s="4"/>
      <c r="S115" s="4"/>
      <c r="T115" s="4"/>
    </row>
    <row r="116" spans="1:20" s="2" customFormat="1" ht="21" customHeight="1" thickBot="1" x14ac:dyDescent="0.3">
      <c r="A116" s="68">
        <v>112</v>
      </c>
      <c r="B116" s="149" t="s">
        <v>34</v>
      </c>
      <c r="C116" s="70" t="s">
        <v>110</v>
      </c>
      <c r="D116" s="96">
        <v>219</v>
      </c>
      <c r="E116" s="97">
        <v>8</v>
      </c>
      <c r="F116" s="97" t="s">
        <v>27</v>
      </c>
      <c r="G116" s="97">
        <v>8</v>
      </c>
      <c r="H116" s="102">
        <v>91.42</v>
      </c>
      <c r="I116" s="150">
        <f t="shared" si="4"/>
        <v>3.8054562336000002</v>
      </c>
      <c r="J116" s="99">
        <v>45000</v>
      </c>
      <c r="K116" s="188" t="s">
        <v>19</v>
      </c>
      <c r="L116" s="45"/>
      <c r="M116" s="3"/>
      <c r="N116" s="11"/>
      <c r="O116" s="4"/>
      <c r="P116" s="4"/>
      <c r="Q116" s="4"/>
      <c r="R116" s="4"/>
      <c r="S116" s="4"/>
      <c r="T116" s="4"/>
    </row>
    <row r="117" spans="1:20" s="2" customFormat="1" ht="21" customHeight="1" thickBot="1" x14ac:dyDescent="0.3">
      <c r="A117" s="77">
        <v>113</v>
      </c>
      <c r="B117" s="149" t="s">
        <v>23</v>
      </c>
      <c r="C117" s="70" t="s">
        <v>110</v>
      </c>
      <c r="D117" s="96">
        <v>219</v>
      </c>
      <c r="E117" s="97">
        <v>8</v>
      </c>
      <c r="F117" s="97" t="s">
        <v>6</v>
      </c>
      <c r="G117" s="97">
        <v>1</v>
      </c>
      <c r="H117" s="102">
        <v>11.59</v>
      </c>
      <c r="I117" s="150">
        <f t="shared" si="4"/>
        <v>0.4824462672</v>
      </c>
      <c r="J117" s="99">
        <v>43000</v>
      </c>
      <c r="K117" s="188" t="s">
        <v>19</v>
      </c>
      <c r="L117" s="45"/>
      <c r="M117" s="3"/>
      <c r="N117" s="11"/>
      <c r="O117" s="4"/>
      <c r="P117" s="4"/>
      <c r="Q117" s="4"/>
      <c r="R117" s="4"/>
      <c r="S117" s="4"/>
      <c r="T117" s="4"/>
    </row>
    <row r="118" spans="1:20" s="2" customFormat="1" ht="21" customHeight="1" thickBot="1" x14ac:dyDescent="0.3">
      <c r="A118" s="77">
        <v>114</v>
      </c>
      <c r="B118" s="149" t="s">
        <v>23</v>
      </c>
      <c r="C118" s="70" t="s">
        <v>110</v>
      </c>
      <c r="D118" s="96">
        <v>219</v>
      </c>
      <c r="E118" s="97">
        <v>8</v>
      </c>
      <c r="F118" s="97" t="s">
        <v>6</v>
      </c>
      <c r="G118" s="97">
        <v>1</v>
      </c>
      <c r="H118" s="102">
        <v>10.24</v>
      </c>
      <c r="I118" s="150">
        <f t="shared" si="4"/>
        <v>0.42625105920000006</v>
      </c>
      <c r="J118" s="99">
        <v>43000</v>
      </c>
      <c r="K118" s="188" t="s">
        <v>19</v>
      </c>
      <c r="L118" s="45"/>
      <c r="M118" s="3"/>
      <c r="N118" s="11"/>
      <c r="O118" s="4"/>
      <c r="P118" s="4"/>
      <c r="Q118" s="4"/>
      <c r="R118" s="4"/>
      <c r="S118" s="4"/>
      <c r="T118" s="4"/>
    </row>
    <row r="119" spans="1:20" s="2" customFormat="1" ht="21" customHeight="1" thickBot="1" x14ac:dyDescent="0.3">
      <c r="A119" s="68">
        <v>115</v>
      </c>
      <c r="B119" s="149" t="s">
        <v>23</v>
      </c>
      <c r="C119" s="70" t="s">
        <v>110</v>
      </c>
      <c r="D119" s="96">
        <v>219</v>
      </c>
      <c r="E119" s="97">
        <v>8</v>
      </c>
      <c r="F119" s="97" t="s">
        <v>6</v>
      </c>
      <c r="G119" s="97">
        <v>8</v>
      </c>
      <c r="H119" s="102">
        <v>86.88</v>
      </c>
      <c r="I119" s="150">
        <f t="shared" si="4"/>
        <v>3.6164738303999999</v>
      </c>
      <c r="J119" s="99">
        <v>48000</v>
      </c>
      <c r="K119" s="188" t="s">
        <v>19</v>
      </c>
      <c r="L119" s="45"/>
      <c r="M119" s="3"/>
      <c r="N119" s="11"/>
      <c r="O119" s="4"/>
      <c r="P119" s="4"/>
      <c r="Q119" s="4"/>
      <c r="R119" s="4"/>
      <c r="S119" s="4"/>
      <c r="T119" s="4"/>
    </row>
    <row r="120" spans="1:20" s="2" customFormat="1" ht="21" customHeight="1" thickBot="1" x14ac:dyDescent="0.3">
      <c r="A120" s="77">
        <v>116</v>
      </c>
      <c r="B120" s="149" t="s">
        <v>34</v>
      </c>
      <c r="C120" s="70" t="s">
        <v>110</v>
      </c>
      <c r="D120" s="96">
        <v>219</v>
      </c>
      <c r="E120" s="97">
        <v>8</v>
      </c>
      <c r="F120" s="97" t="s">
        <v>8</v>
      </c>
      <c r="G120" s="97">
        <v>1</v>
      </c>
      <c r="H120" s="102">
        <v>10.31</v>
      </c>
      <c r="I120" s="150">
        <f t="shared" si="4"/>
        <v>0.42916488480000003</v>
      </c>
      <c r="J120" s="99">
        <v>29000</v>
      </c>
      <c r="K120" s="188" t="s">
        <v>19</v>
      </c>
      <c r="L120" s="45"/>
      <c r="M120" s="3"/>
      <c r="N120" s="11"/>
      <c r="O120" s="4"/>
      <c r="P120" s="4"/>
      <c r="Q120" s="4"/>
      <c r="R120" s="4"/>
      <c r="S120" s="4"/>
      <c r="T120" s="4"/>
    </row>
    <row r="121" spans="1:20" s="2" customFormat="1" ht="21" customHeight="1" thickBot="1" x14ac:dyDescent="0.3">
      <c r="A121" s="77">
        <v>117</v>
      </c>
      <c r="B121" s="149" t="s">
        <v>23</v>
      </c>
      <c r="C121" s="70" t="s">
        <v>110</v>
      </c>
      <c r="D121" s="96">
        <v>219</v>
      </c>
      <c r="E121" s="97">
        <v>8</v>
      </c>
      <c r="F121" s="97" t="s">
        <v>8</v>
      </c>
      <c r="G121" s="97">
        <v>5</v>
      </c>
      <c r="H121" s="102">
        <v>51.55</v>
      </c>
      <c r="I121" s="150">
        <f t="shared" si="4"/>
        <v>2.1458244239999997</v>
      </c>
      <c r="J121" s="99">
        <v>29000</v>
      </c>
      <c r="K121" s="188" t="s">
        <v>19</v>
      </c>
      <c r="L121" s="45"/>
      <c r="M121" s="3"/>
      <c r="N121" s="11"/>
      <c r="O121" s="4"/>
      <c r="P121" s="4"/>
      <c r="Q121" s="4"/>
      <c r="R121" s="4"/>
      <c r="S121" s="4"/>
      <c r="T121" s="4"/>
    </row>
    <row r="122" spans="1:20" s="2" customFormat="1" ht="21" customHeight="1" thickBot="1" x14ac:dyDescent="0.3">
      <c r="A122" s="68">
        <v>118</v>
      </c>
      <c r="B122" s="149" t="s">
        <v>23</v>
      </c>
      <c r="C122" s="70" t="s">
        <v>111</v>
      </c>
      <c r="D122" s="96">
        <v>219</v>
      </c>
      <c r="E122" s="97">
        <v>9</v>
      </c>
      <c r="F122" s="97" t="s">
        <v>6</v>
      </c>
      <c r="G122" s="97">
        <v>4</v>
      </c>
      <c r="H122" s="102">
        <v>19.63</v>
      </c>
      <c r="I122" s="150">
        <f t="shared" si="4"/>
        <v>0.91490326200000005</v>
      </c>
      <c r="J122" s="99">
        <v>38000</v>
      </c>
      <c r="K122" s="188" t="s">
        <v>19</v>
      </c>
      <c r="L122" s="22"/>
      <c r="M122" s="3"/>
      <c r="N122" s="11"/>
      <c r="O122" s="4"/>
      <c r="P122" s="4"/>
      <c r="Q122" s="4"/>
      <c r="R122" s="4"/>
      <c r="S122" s="4"/>
      <c r="T122" s="4"/>
    </row>
    <row r="123" spans="1:20" s="2" customFormat="1" ht="21" customHeight="1" thickBot="1" x14ac:dyDescent="0.3">
      <c r="A123" s="77">
        <v>119</v>
      </c>
      <c r="B123" s="149" t="s">
        <v>34</v>
      </c>
      <c r="C123" s="70" t="s">
        <v>111</v>
      </c>
      <c r="D123" s="96">
        <v>219</v>
      </c>
      <c r="E123" s="97">
        <v>9</v>
      </c>
      <c r="F123" s="97" t="s">
        <v>6</v>
      </c>
      <c r="G123" s="97">
        <v>1</v>
      </c>
      <c r="H123" s="102">
        <v>10.4</v>
      </c>
      <c r="I123" s="150">
        <f t="shared" si="4"/>
        <v>0.48471696000000009</v>
      </c>
      <c r="J123" s="99">
        <v>45000</v>
      </c>
      <c r="K123" s="188" t="s">
        <v>32</v>
      </c>
      <c r="L123" s="22"/>
      <c r="M123" s="3"/>
      <c r="N123" s="11"/>
      <c r="O123" s="4"/>
      <c r="P123" s="4"/>
      <c r="Q123" s="4"/>
      <c r="R123" s="4"/>
      <c r="S123" s="4"/>
      <c r="T123" s="4"/>
    </row>
    <row r="124" spans="1:20" s="2" customFormat="1" ht="21" customHeight="1" thickBot="1" x14ac:dyDescent="0.3">
      <c r="A124" s="77">
        <v>120</v>
      </c>
      <c r="B124" s="149" t="s">
        <v>34</v>
      </c>
      <c r="C124" s="70" t="s">
        <v>112</v>
      </c>
      <c r="D124" s="151">
        <v>219</v>
      </c>
      <c r="E124" s="189">
        <v>10</v>
      </c>
      <c r="F124" s="144" t="s">
        <v>6</v>
      </c>
      <c r="G124" s="144">
        <v>2</v>
      </c>
      <c r="H124" s="144">
        <v>19.88</v>
      </c>
      <c r="I124" s="98">
        <f t="shared" si="4"/>
        <v>1.024603272</v>
      </c>
      <c r="J124" s="99">
        <v>45000</v>
      </c>
      <c r="K124" s="100" t="s">
        <v>30</v>
      </c>
      <c r="L124" s="36"/>
      <c r="M124" s="3"/>
      <c r="N124" s="3"/>
      <c r="O124" s="4"/>
      <c r="P124" s="4"/>
      <c r="Q124" s="4"/>
      <c r="R124" s="4"/>
      <c r="S124" s="4"/>
      <c r="T124" s="4"/>
    </row>
    <row r="125" spans="1:20" s="2" customFormat="1" ht="21" customHeight="1" thickBot="1" x14ac:dyDescent="0.3">
      <c r="A125" s="68">
        <v>121</v>
      </c>
      <c r="B125" s="149" t="s">
        <v>29</v>
      </c>
      <c r="C125" s="70" t="s">
        <v>112</v>
      </c>
      <c r="D125" s="151">
        <v>219</v>
      </c>
      <c r="E125" s="189">
        <v>10</v>
      </c>
      <c r="F125" s="144" t="s">
        <v>6</v>
      </c>
      <c r="G125" s="144">
        <v>1</v>
      </c>
      <c r="H125" s="144">
        <v>9.3800000000000008</v>
      </c>
      <c r="I125" s="98">
        <f t="shared" si="4"/>
        <v>0.48343957200000004</v>
      </c>
      <c r="J125" s="99">
        <v>35000</v>
      </c>
      <c r="K125" s="100" t="s">
        <v>9</v>
      </c>
      <c r="L125" s="22"/>
      <c r="M125" s="3"/>
      <c r="N125" s="3"/>
      <c r="O125" s="4"/>
      <c r="P125" s="4"/>
      <c r="Q125" s="4"/>
      <c r="R125" s="4"/>
      <c r="S125" s="4"/>
      <c r="T125" s="4"/>
    </row>
    <row r="126" spans="1:20" s="2" customFormat="1" ht="21" customHeight="1" thickBot="1" x14ac:dyDescent="0.3">
      <c r="A126" s="77">
        <v>122</v>
      </c>
      <c r="B126" s="95" t="s">
        <v>23</v>
      </c>
      <c r="C126" s="70" t="s">
        <v>113</v>
      </c>
      <c r="D126" s="96">
        <v>219</v>
      </c>
      <c r="E126" s="97">
        <v>12</v>
      </c>
      <c r="F126" s="97" t="s">
        <v>8</v>
      </c>
      <c r="G126" s="97">
        <v>1</v>
      </c>
      <c r="H126" s="102">
        <v>9.91</v>
      </c>
      <c r="I126" s="98">
        <f t="shared" si="4"/>
        <v>0.60704141040000004</v>
      </c>
      <c r="J126" s="99">
        <v>23000</v>
      </c>
      <c r="K126" s="100" t="s">
        <v>19</v>
      </c>
      <c r="L126" s="22"/>
      <c r="M126" s="11"/>
      <c r="N126" s="3"/>
      <c r="O126" s="4"/>
      <c r="P126" s="4"/>
      <c r="Q126" s="4"/>
      <c r="R126" s="4"/>
      <c r="S126" s="4"/>
      <c r="T126" s="4"/>
    </row>
    <row r="127" spans="1:20" s="2" customFormat="1" ht="21" customHeight="1" thickBot="1" x14ac:dyDescent="0.3">
      <c r="A127" s="77">
        <v>123</v>
      </c>
      <c r="B127" s="95" t="s">
        <v>34</v>
      </c>
      <c r="C127" s="70" t="s">
        <v>114</v>
      </c>
      <c r="D127" s="96">
        <v>219</v>
      </c>
      <c r="E127" s="97">
        <v>15</v>
      </c>
      <c r="F127" s="97" t="s">
        <v>6</v>
      </c>
      <c r="G127" s="97">
        <v>1</v>
      </c>
      <c r="H127" s="102">
        <v>8.19</v>
      </c>
      <c r="I127" s="98">
        <f t="shared" si="4"/>
        <v>0.618014124</v>
      </c>
      <c r="J127" s="99">
        <v>35500</v>
      </c>
      <c r="K127" s="100" t="s">
        <v>19</v>
      </c>
      <c r="L127" s="22"/>
      <c r="M127" s="3"/>
      <c r="N127" s="3"/>
      <c r="O127" s="4"/>
      <c r="P127" s="4"/>
      <c r="Q127" s="4"/>
      <c r="R127" s="4"/>
      <c r="S127" s="4"/>
      <c r="T127" s="4"/>
    </row>
    <row r="128" spans="1:20" s="2" customFormat="1" ht="21" customHeight="1" thickBot="1" x14ac:dyDescent="0.3">
      <c r="A128" s="68">
        <v>124</v>
      </c>
      <c r="B128" s="95" t="s">
        <v>23</v>
      </c>
      <c r="C128" s="70" t="s">
        <v>115</v>
      </c>
      <c r="D128" s="96">
        <v>219</v>
      </c>
      <c r="E128" s="97">
        <v>16</v>
      </c>
      <c r="F128" s="97" t="s">
        <v>8</v>
      </c>
      <c r="G128" s="97">
        <v>22</v>
      </c>
      <c r="H128" s="102">
        <v>206.51</v>
      </c>
      <c r="I128" s="98">
        <f t="shared" si="4"/>
        <v>16.540558876799999</v>
      </c>
      <c r="J128" s="99">
        <v>28000</v>
      </c>
      <c r="K128" s="100" t="s">
        <v>19</v>
      </c>
      <c r="L128" s="22"/>
      <c r="M128" s="3"/>
      <c r="N128" s="3"/>
      <c r="O128" s="4"/>
      <c r="P128" s="4"/>
      <c r="Q128" s="4"/>
      <c r="R128" s="4"/>
      <c r="S128" s="4"/>
      <c r="T128" s="4"/>
    </row>
    <row r="129" spans="1:20" s="2" customFormat="1" ht="21" customHeight="1" thickBot="1" x14ac:dyDescent="0.3">
      <c r="A129" s="77">
        <v>125</v>
      </c>
      <c r="B129" s="95" t="s">
        <v>23</v>
      </c>
      <c r="C129" s="70" t="s">
        <v>115</v>
      </c>
      <c r="D129" s="96">
        <v>219</v>
      </c>
      <c r="E129" s="97">
        <v>16</v>
      </c>
      <c r="F129" s="97" t="s">
        <v>8</v>
      </c>
      <c r="G129" s="97">
        <v>18</v>
      </c>
      <c r="H129" s="102">
        <v>188.07</v>
      </c>
      <c r="I129" s="98">
        <f>((D129-E129)*E129*0.02466)*H129/1000</f>
        <v>15.0635945376</v>
      </c>
      <c r="J129" s="99">
        <v>20000</v>
      </c>
      <c r="K129" s="100" t="s">
        <v>19</v>
      </c>
      <c r="L129" s="37"/>
      <c r="M129" s="3"/>
      <c r="N129" s="3"/>
      <c r="O129" s="4"/>
      <c r="P129" s="4"/>
      <c r="Q129" s="4"/>
      <c r="R129" s="4"/>
      <c r="S129" s="4"/>
      <c r="T129" s="4"/>
    </row>
    <row r="130" spans="1:20" s="2" customFormat="1" ht="21" customHeight="1" thickBot="1" x14ac:dyDescent="0.3">
      <c r="A130" s="77">
        <v>126</v>
      </c>
      <c r="B130" s="95" t="s">
        <v>34</v>
      </c>
      <c r="C130" s="70" t="s">
        <v>116</v>
      </c>
      <c r="D130" s="96">
        <v>219</v>
      </c>
      <c r="E130" s="97">
        <v>17</v>
      </c>
      <c r="F130" s="97" t="s">
        <v>6</v>
      </c>
      <c r="G130" s="97">
        <v>3</v>
      </c>
      <c r="H130" s="102">
        <v>37.08</v>
      </c>
      <c r="I130" s="98">
        <f t="shared" ref="I130:I166" si="5">((D130-E130)*E130*0.02466)*H130/1000</f>
        <v>3.1400248752</v>
      </c>
      <c r="J130" s="99">
        <v>45000</v>
      </c>
      <c r="K130" s="100" t="s">
        <v>28</v>
      </c>
      <c r="L130" s="22"/>
      <c r="M130" s="10"/>
      <c r="N130" s="3"/>
      <c r="O130" s="4"/>
      <c r="P130" s="4"/>
      <c r="Q130" s="4"/>
      <c r="R130" s="4"/>
      <c r="S130" s="4"/>
      <c r="T130" s="4"/>
    </row>
    <row r="131" spans="1:20" s="2" customFormat="1" ht="21" customHeight="1" thickBot="1" x14ac:dyDescent="0.3">
      <c r="A131" s="68">
        <v>127</v>
      </c>
      <c r="B131" s="181" t="s">
        <v>23</v>
      </c>
      <c r="C131" s="70" t="s">
        <v>117</v>
      </c>
      <c r="D131" s="96">
        <v>219</v>
      </c>
      <c r="E131" s="97">
        <v>18</v>
      </c>
      <c r="F131" s="97" t="s">
        <v>6</v>
      </c>
      <c r="G131" s="97">
        <v>2</v>
      </c>
      <c r="H131" s="102">
        <v>22.37</v>
      </c>
      <c r="I131" s="98">
        <f t="shared" si="5"/>
        <v>1.9958487156000002</v>
      </c>
      <c r="J131" s="99">
        <v>45000</v>
      </c>
      <c r="K131" s="100" t="s">
        <v>19</v>
      </c>
      <c r="L131" s="22"/>
      <c r="M131" s="10"/>
      <c r="N131" s="3"/>
      <c r="O131" s="4"/>
      <c r="P131" s="4"/>
      <c r="Q131" s="4"/>
      <c r="R131" s="4"/>
      <c r="S131" s="4"/>
      <c r="T131" s="4"/>
    </row>
    <row r="132" spans="1:20" s="2" customFormat="1" ht="21" customHeight="1" thickBot="1" x14ac:dyDescent="0.3">
      <c r="A132" s="77">
        <v>128</v>
      </c>
      <c r="B132" s="78" t="s">
        <v>23</v>
      </c>
      <c r="C132" s="70" t="s">
        <v>117</v>
      </c>
      <c r="D132" s="79">
        <v>219</v>
      </c>
      <c r="E132" s="80">
        <v>18</v>
      </c>
      <c r="F132" s="80" t="s">
        <v>6</v>
      </c>
      <c r="G132" s="80">
        <v>4</v>
      </c>
      <c r="H132" s="81">
        <v>33.96</v>
      </c>
      <c r="I132" s="118">
        <f t="shared" si="5"/>
        <v>3.0299071248000002</v>
      </c>
      <c r="J132" s="105">
        <v>45000</v>
      </c>
      <c r="K132" s="146" t="s">
        <v>19</v>
      </c>
      <c r="L132" s="22"/>
      <c r="M132" s="10"/>
      <c r="N132" s="3"/>
      <c r="O132" s="4"/>
      <c r="P132" s="4"/>
      <c r="Q132" s="4"/>
      <c r="R132" s="4"/>
      <c r="S132" s="4"/>
      <c r="T132" s="4"/>
    </row>
    <row r="133" spans="1:20" s="2" customFormat="1" ht="21" customHeight="1" thickBot="1" x14ac:dyDescent="0.3">
      <c r="A133" s="77">
        <v>129</v>
      </c>
      <c r="B133" s="135" t="s">
        <v>23</v>
      </c>
      <c r="C133" s="70" t="s">
        <v>118</v>
      </c>
      <c r="D133" s="89">
        <v>245</v>
      </c>
      <c r="E133" s="90">
        <v>9</v>
      </c>
      <c r="F133" s="90" t="s">
        <v>6</v>
      </c>
      <c r="G133" s="90">
        <v>3</v>
      </c>
      <c r="H133" s="91">
        <v>32</v>
      </c>
      <c r="I133" s="92">
        <f t="shared" si="5"/>
        <v>1.6760908800000003</v>
      </c>
      <c r="J133" s="93">
        <v>45000</v>
      </c>
      <c r="K133" s="94" t="s">
        <v>19</v>
      </c>
      <c r="L133" s="22"/>
      <c r="M133" s="10"/>
      <c r="N133" s="3"/>
      <c r="O133" s="4"/>
      <c r="P133" s="4"/>
      <c r="Q133" s="4"/>
      <c r="R133" s="4"/>
      <c r="S133" s="4"/>
      <c r="T133" s="4"/>
    </row>
    <row r="134" spans="1:20" s="2" customFormat="1" ht="21" customHeight="1" thickBot="1" x14ac:dyDescent="0.3">
      <c r="A134" s="68">
        <v>130</v>
      </c>
      <c r="B134" s="149" t="s">
        <v>23</v>
      </c>
      <c r="C134" s="70" t="s">
        <v>119</v>
      </c>
      <c r="D134" s="96">
        <v>245</v>
      </c>
      <c r="E134" s="97">
        <v>10</v>
      </c>
      <c r="F134" s="97" t="s">
        <v>6</v>
      </c>
      <c r="G134" s="97">
        <v>6</v>
      </c>
      <c r="H134" s="102">
        <v>60.77</v>
      </c>
      <c r="I134" s="98">
        <f t="shared" si="5"/>
        <v>3.5216822700000003</v>
      </c>
      <c r="J134" s="99">
        <v>42000</v>
      </c>
      <c r="K134" s="100" t="s">
        <v>19</v>
      </c>
      <c r="L134" s="36"/>
      <c r="M134" s="10"/>
      <c r="N134" s="3"/>
      <c r="O134" s="4"/>
      <c r="P134" s="4"/>
      <c r="Q134" s="4"/>
      <c r="R134" s="4"/>
      <c r="S134" s="4"/>
      <c r="T134" s="4"/>
    </row>
    <row r="135" spans="1:20" s="2" customFormat="1" ht="21" customHeight="1" thickBot="1" x14ac:dyDescent="0.3">
      <c r="A135" s="77">
        <v>131</v>
      </c>
      <c r="B135" s="149" t="s">
        <v>23</v>
      </c>
      <c r="C135" s="70" t="s">
        <v>119</v>
      </c>
      <c r="D135" s="96">
        <v>245</v>
      </c>
      <c r="E135" s="97">
        <v>10</v>
      </c>
      <c r="F135" s="97" t="s">
        <v>6</v>
      </c>
      <c r="G135" s="97">
        <v>16</v>
      </c>
      <c r="H135" s="102">
        <v>158.66</v>
      </c>
      <c r="I135" s="98">
        <f t="shared" si="5"/>
        <v>9.1945056600000008</v>
      </c>
      <c r="J135" s="99">
        <v>42000</v>
      </c>
      <c r="K135" s="100" t="s">
        <v>19</v>
      </c>
      <c r="L135" s="22"/>
      <c r="M135" s="10"/>
      <c r="N135" s="3"/>
      <c r="O135" s="4"/>
      <c r="P135" s="4"/>
      <c r="Q135" s="4"/>
      <c r="R135" s="4"/>
      <c r="S135" s="4"/>
      <c r="T135" s="4"/>
    </row>
    <row r="136" spans="1:20" s="2" customFormat="1" ht="21" customHeight="1" thickBot="1" x14ac:dyDescent="0.3">
      <c r="A136" s="77">
        <v>132</v>
      </c>
      <c r="B136" s="149" t="s">
        <v>23</v>
      </c>
      <c r="C136" s="70" t="s">
        <v>119</v>
      </c>
      <c r="D136" s="96">
        <v>245</v>
      </c>
      <c r="E136" s="97">
        <v>10</v>
      </c>
      <c r="F136" s="97" t="s">
        <v>17</v>
      </c>
      <c r="G136" s="97">
        <v>5</v>
      </c>
      <c r="H136" s="102">
        <v>47.52</v>
      </c>
      <c r="I136" s="98">
        <f t="shared" si="5"/>
        <v>2.7538315200000003</v>
      </c>
      <c r="J136" s="99">
        <v>38000</v>
      </c>
      <c r="K136" s="100" t="s">
        <v>19</v>
      </c>
      <c r="L136" s="22"/>
      <c r="M136" s="10"/>
      <c r="N136" s="3"/>
      <c r="O136" s="4"/>
      <c r="P136" s="4"/>
      <c r="Q136" s="4"/>
      <c r="R136" s="4"/>
      <c r="S136" s="4"/>
      <c r="T136" s="4"/>
    </row>
    <row r="137" spans="1:20" s="2" customFormat="1" ht="21" customHeight="1" thickBot="1" x14ac:dyDescent="0.3">
      <c r="A137" s="68">
        <v>133</v>
      </c>
      <c r="B137" s="137" t="s">
        <v>23</v>
      </c>
      <c r="C137" s="70" t="s">
        <v>119</v>
      </c>
      <c r="D137" s="79">
        <v>245</v>
      </c>
      <c r="E137" s="80">
        <v>10</v>
      </c>
      <c r="F137" s="80" t="s">
        <v>6</v>
      </c>
      <c r="G137" s="80">
        <v>39</v>
      </c>
      <c r="H137" s="81">
        <v>432.92</v>
      </c>
      <c r="I137" s="118">
        <f t="shared" si="5"/>
        <v>25.088146920000003</v>
      </c>
      <c r="J137" s="105">
        <v>42000</v>
      </c>
      <c r="K137" s="106" t="s">
        <v>19</v>
      </c>
      <c r="L137" s="36"/>
      <c r="M137" s="10"/>
      <c r="N137" s="3"/>
      <c r="O137" s="4"/>
      <c r="P137" s="4"/>
      <c r="Q137" s="4"/>
      <c r="R137" s="4"/>
      <c r="S137" s="4"/>
      <c r="T137" s="4"/>
    </row>
    <row r="138" spans="1:20" s="2" customFormat="1" ht="21" customHeight="1" thickBot="1" x14ac:dyDescent="0.3">
      <c r="A138" s="77">
        <v>134</v>
      </c>
      <c r="B138" s="88" t="s">
        <v>34</v>
      </c>
      <c r="C138" s="70" t="s">
        <v>120</v>
      </c>
      <c r="D138" s="89">
        <v>273</v>
      </c>
      <c r="E138" s="90">
        <v>6</v>
      </c>
      <c r="F138" s="90" t="s">
        <v>6</v>
      </c>
      <c r="G138" s="90">
        <v>1</v>
      </c>
      <c r="H138" s="91">
        <v>6.59</v>
      </c>
      <c r="I138" s="92">
        <f t="shared" si="5"/>
        <v>0.2603400588</v>
      </c>
      <c r="J138" s="93">
        <v>28000</v>
      </c>
      <c r="K138" s="182" t="s">
        <v>7</v>
      </c>
      <c r="L138" s="22"/>
      <c r="M138" s="3"/>
      <c r="N138" s="3"/>
      <c r="O138" s="4"/>
      <c r="P138" s="4"/>
      <c r="Q138" s="4"/>
      <c r="R138" s="4"/>
      <c r="S138" s="4"/>
      <c r="T138" s="4"/>
    </row>
    <row r="139" spans="1:20" s="2" customFormat="1" ht="21" customHeight="1" thickBot="1" x14ac:dyDescent="0.3">
      <c r="A139" s="77">
        <v>135</v>
      </c>
      <c r="B139" s="149" t="s">
        <v>23</v>
      </c>
      <c r="C139" s="70" t="s">
        <v>120</v>
      </c>
      <c r="D139" s="96">
        <v>273</v>
      </c>
      <c r="E139" s="97">
        <v>6</v>
      </c>
      <c r="F139" s="97" t="s">
        <v>6</v>
      </c>
      <c r="G139" s="97">
        <v>1</v>
      </c>
      <c r="H139" s="102">
        <v>8.65</v>
      </c>
      <c r="I139" s="98">
        <f t="shared" si="5"/>
        <v>0.3417210180000001</v>
      </c>
      <c r="J139" s="99">
        <v>38000</v>
      </c>
      <c r="K139" s="100" t="s">
        <v>7</v>
      </c>
      <c r="L139" s="22"/>
      <c r="M139" s="3"/>
      <c r="N139" s="3"/>
      <c r="O139" s="4"/>
      <c r="P139" s="4"/>
      <c r="Q139" s="4"/>
      <c r="R139" s="4"/>
      <c r="S139" s="4"/>
      <c r="T139" s="4"/>
    </row>
    <row r="140" spans="1:20" s="2" customFormat="1" ht="21" customHeight="1" thickBot="1" x14ac:dyDescent="0.3">
      <c r="A140" s="68">
        <v>136</v>
      </c>
      <c r="B140" s="149" t="s">
        <v>23</v>
      </c>
      <c r="C140" s="70" t="s">
        <v>120</v>
      </c>
      <c r="D140" s="96">
        <v>273</v>
      </c>
      <c r="E140" s="97">
        <v>6</v>
      </c>
      <c r="F140" s="97" t="s">
        <v>6</v>
      </c>
      <c r="G140" s="97">
        <v>1</v>
      </c>
      <c r="H140" s="102">
        <v>6.03</v>
      </c>
      <c r="I140" s="98">
        <f t="shared" si="5"/>
        <v>0.23821707960000002</v>
      </c>
      <c r="J140" s="99">
        <v>38000</v>
      </c>
      <c r="K140" s="100" t="s">
        <v>7</v>
      </c>
      <c r="L140" s="22"/>
      <c r="M140" s="3"/>
      <c r="N140" s="3"/>
      <c r="O140" s="4"/>
      <c r="P140" s="4"/>
      <c r="Q140" s="4"/>
      <c r="R140" s="4"/>
      <c r="S140" s="4"/>
      <c r="T140" s="4"/>
    </row>
    <row r="141" spans="1:20" s="2" customFormat="1" ht="21" customHeight="1" thickBot="1" x14ac:dyDescent="0.3">
      <c r="A141" s="77">
        <v>137</v>
      </c>
      <c r="B141" s="149" t="s">
        <v>23</v>
      </c>
      <c r="C141" s="70" t="s">
        <v>120</v>
      </c>
      <c r="D141" s="96">
        <v>273</v>
      </c>
      <c r="E141" s="97">
        <v>6</v>
      </c>
      <c r="F141" s="97" t="s">
        <v>6</v>
      </c>
      <c r="G141" s="97">
        <v>2</v>
      </c>
      <c r="H141" s="102">
        <v>22.96</v>
      </c>
      <c r="I141" s="98">
        <f t="shared" si="5"/>
        <v>0.9070421472000002</v>
      </c>
      <c r="J141" s="99">
        <v>38000</v>
      </c>
      <c r="K141" s="100" t="s">
        <v>7</v>
      </c>
      <c r="L141" s="22"/>
      <c r="M141" s="3"/>
      <c r="N141" s="3"/>
      <c r="O141" s="4"/>
      <c r="P141" s="4"/>
      <c r="Q141" s="4"/>
      <c r="R141" s="4"/>
      <c r="S141" s="4"/>
      <c r="T141" s="4"/>
    </row>
    <row r="142" spans="1:20" s="2" customFormat="1" ht="21" customHeight="1" thickBot="1" x14ac:dyDescent="0.3">
      <c r="A142" s="77">
        <v>138</v>
      </c>
      <c r="B142" s="95" t="s">
        <v>23</v>
      </c>
      <c r="C142" s="70" t="s">
        <v>121</v>
      </c>
      <c r="D142" s="96">
        <v>273</v>
      </c>
      <c r="E142" s="97">
        <v>7</v>
      </c>
      <c r="F142" s="97" t="s">
        <v>13</v>
      </c>
      <c r="G142" s="97">
        <v>2</v>
      </c>
      <c r="H142" s="102">
        <v>13.89</v>
      </c>
      <c r="I142" s="98">
        <f t="shared" si="5"/>
        <v>0.63778601880000008</v>
      </c>
      <c r="J142" s="99">
        <v>22000</v>
      </c>
      <c r="K142" s="100" t="s">
        <v>7</v>
      </c>
      <c r="L142" s="22"/>
      <c r="M142" s="3"/>
      <c r="N142" s="3"/>
      <c r="O142" s="4"/>
      <c r="P142" s="4"/>
      <c r="Q142" s="4"/>
      <c r="R142" s="4"/>
      <c r="S142" s="4"/>
      <c r="T142" s="4"/>
    </row>
    <row r="143" spans="1:20" s="2" customFormat="1" ht="21" customHeight="1" thickBot="1" x14ac:dyDescent="0.3">
      <c r="A143" s="68">
        <v>139</v>
      </c>
      <c r="B143" s="95" t="s">
        <v>23</v>
      </c>
      <c r="C143" s="70" t="s">
        <v>121</v>
      </c>
      <c r="D143" s="96">
        <v>273</v>
      </c>
      <c r="E143" s="97">
        <v>7</v>
      </c>
      <c r="F143" s="154" t="s">
        <v>27</v>
      </c>
      <c r="G143" s="97">
        <v>4</v>
      </c>
      <c r="H143" s="102">
        <v>45.66</v>
      </c>
      <c r="I143" s="98">
        <f t="shared" si="5"/>
        <v>2.0965665672</v>
      </c>
      <c r="J143" s="99">
        <v>45000</v>
      </c>
      <c r="K143" s="100" t="s">
        <v>7</v>
      </c>
      <c r="L143" s="36"/>
      <c r="M143" s="3"/>
      <c r="N143" s="3"/>
      <c r="O143" s="4"/>
      <c r="P143" s="4"/>
      <c r="Q143" s="4"/>
      <c r="R143" s="4"/>
      <c r="S143" s="4"/>
      <c r="T143" s="4"/>
    </row>
    <row r="144" spans="1:20" s="2" customFormat="1" ht="21" customHeight="1" thickBot="1" x14ac:dyDescent="0.3">
      <c r="A144" s="77">
        <v>140</v>
      </c>
      <c r="B144" s="95" t="s">
        <v>23</v>
      </c>
      <c r="C144" s="70" t="s">
        <v>121</v>
      </c>
      <c r="D144" s="96">
        <v>273</v>
      </c>
      <c r="E144" s="97">
        <v>7</v>
      </c>
      <c r="F144" s="154" t="s">
        <v>6</v>
      </c>
      <c r="G144" s="97">
        <v>1</v>
      </c>
      <c r="H144" s="102">
        <v>10</v>
      </c>
      <c r="I144" s="98">
        <f t="shared" si="5"/>
        <v>0.45916920000000006</v>
      </c>
      <c r="J144" s="99">
        <v>39000</v>
      </c>
      <c r="K144" s="100" t="s">
        <v>19</v>
      </c>
      <c r="L144" s="36"/>
      <c r="M144" s="3"/>
      <c r="N144" s="3"/>
      <c r="O144" s="4"/>
      <c r="P144" s="4"/>
      <c r="Q144" s="4"/>
      <c r="R144" s="4"/>
      <c r="S144" s="4"/>
      <c r="T144" s="4"/>
    </row>
    <row r="145" spans="1:20" s="2" customFormat="1" ht="21" customHeight="1" thickBot="1" x14ac:dyDescent="0.3">
      <c r="A145" s="77">
        <v>141</v>
      </c>
      <c r="B145" s="95" t="s">
        <v>23</v>
      </c>
      <c r="C145" s="70" t="s">
        <v>121</v>
      </c>
      <c r="D145" s="96">
        <v>273</v>
      </c>
      <c r="E145" s="97">
        <v>7</v>
      </c>
      <c r="F145" s="154" t="s">
        <v>17</v>
      </c>
      <c r="G145" s="97">
        <v>2</v>
      </c>
      <c r="H145" s="102">
        <v>23.24</v>
      </c>
      <c r="I145" s="98">
        <f t="shared" si="5"/>
        <v>1.0671092207999999</v>
      </c>
      <c r="J145" s="99">
        <v>30000</v>
      </c>
      <c r="K145" s="100" t="s">
        <v>7</v>
      </c>
      <c r="L145" s="44"/>
      <c r="M145" s="3"/>
      <c r="N145" s="3"/>
      <c r="O145" s="4"/>
      <c r="P145" s="4"/>
      <c r="Q145" s="4"/>
      <c r="R145" s="4"/>
      <c r="S145" s="4"/>
      <c r="T145" s="4"/>
    </row>
    <row r="146" spans="1:20" s="2" customFormat="1" ht="21" customHeight="1" thickBot="1" x14ac:dyDescent="0.3">
      <c r="A146" s="68">
        <v>142</v>
      </c>
      <c r="B146" s="149" t="s">
        <v>34</v>
      </c>
      <c r="C146" s="70" t="s">
        <v>122</v>
      </c>
      <c r="D146" s="190">
        <v>273</v>
      </c>
      <c r="E146" s="154">
        <v>8</v>
      </c>
      <c r="F146" s="154" t="s">
        <v>8</v>
      </c>
      <c r="G146" s="154">
        <v>3</v>
      </c>
      <c r="H146" s="155">
        <v>31.81</v>
      </c>
      <c r="I146" s="98">
        <f t="shared" si="5"/>
        <v>1.663001352</v>
      </c>
      <c r="J146" s="99">
        <v>30000</v>
      </c>
      <c r="K146" s="100" t="s">
        <v>19</v>
      </c>
      <c r="L146" s="45"/>
      <c r="M146" s="3"/>
      <c r="N146" s="3"/>
      <c r="O146" s="4"/>
      <c r="P146" s="4"/>
      <c r="Q146" s="4"/>
      <c r="R146" s="4"/>
      <c r="S146" s="4"/>
      <c r="T146" s="4"/>
    </row>
    <row r="147" spans="1:20" s="2" customFormat="1" ht="21" customHeight="1" thickBot="1" x14ac:dyDescent="0.3">
      <c r="A147" s="77">
        <v>143</v>
      </c>
      <c r="B147" s="149" t="s">
        <v>23</v>
      </c>
      <c r="C147" s="70" t="s">
        <v>122</v>
      </c>
      <c r="D147" s="190">
        <v>273</v>
      </c>
      <c r="E147" s="154">
        <v>8</v>
      </c>
      <c r="F147" s="154" t="s">
        <v>6</v>
      </c>
      <c r="G147" s="154">
        <v>1</v>
      </c>
      <c r="H147" s="155">
        <v>9.4700000000000006</v>
      </c>
      <c r="I147" s="98">
        <f t="shared" si="5"/>
        <v>0.49508402400000007</v>
      </c>
      <c r="J147" s="99">
        <v>45000</v>
      </c>
      <c r="K147" s="100" t="s">
        <v>19</v>
      </c>
      <c r="L147" s="47"/>
      <c r="M147" s="3"/>
      <c r="N147" s="3"/>
      <c r="O147" s="4"/>
      <c r="P147" s="4"/>
      <c r="Q147" s="4"/>
      <c r="R147" s="4"/>
      <c r="S147" s="4"/>
      <c r="T147" s="4"/>
    </row>
    <row r="148" spans="1:20" s="2" customFormat="1" ht="21" customHeight="1" thickBot="1" x14ac:dyDescent="0.3">
      <c r="A148" s="77">
        <v>144</v>
      </c>
      <c r="B148" s="149" t="s">
        <v>23</v>
      </c>
      <c r="C148" s="70" t="s">
        <v>122</v>
      </c>
      <c r="D148" s="190">
        <v>273</v>
      </c>
      <c r="E148" s="154">
        <v>8</v>
      </c>
      <c r="F148" s="154" t="s">
        <v>6</v>
      </c>
      <c r="G148" s="154">
        <v>1</v>
      </c>
      <c r="H148" s="155">
        <v>6.13</v>
      </c>
      <c r="I148" s="98">
        <f t="shared" si="5"/>
        <v>0.32047149600000002</v>
      </c>
      <c r="J148" s="99">
        <v>45000</v>
      </c>
      <c r="K148" s="100" t="s">
        <v>19</v>
      </c>
      <c r="L148" s="47"/>
      <c r="M148" s="3"/>
      <c r="N148" s="3"/>
      <c r="O148" s="4"/>
      <c r="P148" s="4"/>
      <c r="Q148" s="4"/>
      <c r="R148" s="4"/>
      <c r="S148" s="4"/>
      <c r="T148" s="4"/>
    </row>
    <row r="149" spans="1:20" s="2" customFormat="1" ht="21" customHeight="1" thickBot="1" x14ac:dyDescent="0.3">
      <c r="A149" s="68">
        <v>145</v>
      </c>
      <c r="B149" s="95" t="s">
        <v>23</v>
      </c>
      <c r="C149" s="70" t="s">
        <v>122</v>
      </c>
      <c r="D149" s="96">
        <v>273</v>
      </c>
      <c r="E149" s="97">
        <v>8</v>
      </c>
      <c r="F149" s="154" t="s">
        <v>17</v>
      </c>
      <c r="G149" s="97">
        <v>2</v>
      </c>
      <c r="H149" s="102">
        <v>18.23</v>
      </c>
      <c r="I149" s="98">
        <f t="shared" si="5"/>
        <v>0.95304981600000005</v>
      </c>
      <c r="J149" s="99">
        <v>45000</v>
      </c>
      <c r="K149" s="100" t="s">
        <v>19</v>
      </c>
      <c r="L149" s="22"/>
      <c r="M149" s="3"/>
      <c r="N149" s="3"/>
      <c r="O149" s="4"/>
      <c r="P149" s="4"/>
      <c r="Q149" s="4"/>
      <c r="R149" s="4"/>
      <c r="S149" s="4"/>
      <c r="T149" s="4"/>
    </row>
    <row r="150" spans="1:20" s="2" customFormat="1" ht="21" customHeight="1" thickBot="1" x14ac:dyDescent="0.3">
      <c r="A150" s="77">
        <v>146</v>
      </c>
      <c r="B150" s="95" t="s">
        <v>29</v>
      </c>
      <c r="C150" s="70" t="s">
        <v>122</v>
      </c>
      <c r="D150" s="96">
        <v>273</v>
      </c>
      <c r="E150" s="97">
        <v>8</v>
      </c>
      <c r="F150" s="154" t="s">
        <v>6</v>
      </c>
      <c r="G150" s="97">
        <v>5</v>
      </c>
      <c r="H150" s="102">
        <v>54.09</v>
      </c>
      <c r="I150" s="98">
        <f t="shared" si="5"/>
        <v>2.8277819280000003</v>
      </c>
      <c r="J150" s="99">
        <v>45000</v>
      </c>
      <c r="K150" s="100"/>
      <c r="L150" s="22"/>
      <c r="M150" s="3"/>
      <c r="N150" s="3"/>
      <c r="O150" s="4"/>
      <c r="P150" s="4"/>
      <c r="Q150" s="4"/>
      <c r="R150" s="4"/>
      <c r="S150" s="4"/>
      <c r="T150" s="4"/>
    </row>
    <row r="151" spans="1:20" s="2" customFormat="1" ht="21" customHeight="1" thickBot="1" x14ac:dyDescent="0.3">
      <c r="A151" s="77">
        <v>147</v>
      </c>
      <c r="B151" s="95" t="s">
        <v>23</v>
      </c>
      <c r="C151" s="70" t="s">
        <v>122</v>
      </c>
      <c r="D151" s="96">
        <v>273</v>
      </c>
      <c r="E151" s="97">
        <v>8</v>
      </c>
      <c r="F151" s="154" t="s">
        <v>6</v>
      </c>
      <c r="G151" s="97">
        <v>1</v>
      </c>
      <c r="H151" s="102">
        <v>5.56</v>
      </c>
      <c r="I151" s="98">
        <f t="shared" si="5"/>
        <v>0.29067235199999997</v>
      </c>
      <c r="J151" s="99">
        <v>38000</v>
      </c>
      <c r="K151" s="100" t="s">
        <v>7</v>
      </c>
      <c r="L151" s="22"/>
      <c r="M151" s="3"/>
      <c r="N151" s="3"/>
      <c r="O151" s="4"/>
      <c r="P151" s="4"/>
      <c r="Q151" s="4"/>
      <c r="R151" s="4"/>
      <c r="S151" s="4"/>
      <c r="T151" s="4"/>
    </row>
    <row r="152" spans="1:20" s="2" customFormat="1" ht="21" customHeight="1" thickBot="1" x14ac:dyDescent="0.3">
      <c r="A152" s="68">
        <v>148</v>
      </c>
      <c r="B152" s="95" t="s">
        <v>34</v>
      </c>
      <c r="C152" s="70" t="s">
        <v>122</v>
      </c>
      <c r="D152" s="96">
        <v>273</v>
      </c>
      <c r="E152" s="97">
        <v>8</v>
      </c>
      <c r="F152" s="154" t="s">
        <v>17</v>
      </c>
      <c r="G152" s="97">
        <v>1</v>
      </c>
      <c r="H152" s="102">
        <v>9.8699999999999992</v>
      </c>
      <c r="I152" s="98">
        <f t="shared" si="5"/>
        <v>0.51599570399999994</v>
      </c>
      <c r="J152" s="99">
        <v>40000</v>
      </c>
      <c r="K152" s="100" t="s">
        <v>19</v>
      </c>
      <c r="L152" s="37"/>
      <c r="M152" s="3"/>
      <c r="N152" s="3"/>
      <c r="O152" s="4"/>
      <c r="P152" s="4"/>
      <c r="Q152" s="4"/>
      <c r="R152" s="4"/>
      <c r="S152" s="4"/>
      <c r="T152" s="4"/>
    </row>
    <row r="153" spans="1:20" s="2" customFormat="1" ht="21" customHeight="1" thickBot="1" x14ac:dyDescent="0.3">
      <c r="A153" s="77">
        <v>149</v>
      </c>
      <c r="B153" s="95" t="s">
        <v>34</v>
      </c>
      <c r="C153" s="70" t="s">
        <v>122</v>
      </c>
      <c r="D153" s="96">
        <v>273</v>
      </c>
      <c r="E153" s="97">
        <v>8</v>
      </c>
      <c r="F153" s="154" t="s">
        <v>17</v>
      </c>
      <c r="G153" s="97">
        <v>1</v>
      </c>
      <c r="H153" s="102">
        <v>11.62</v>
      </c>
      <c r="I153" s="98">
        <f t="shared" si="5"/>
        <v>0.60748430399999997</v>
      </c>
      <c r="J153" s="99">
        <v>40000</v>
      </c>
      <c r="K153" s="100" t="s">
        <v>7</v>
      </c>
      <c r="L153" s="37"/>
      <c r="M153" s="3"/>
      <c r="N153" s="3"/>
      <c r="O153" s="4"/>
      <c r="P153" s="4"/>
      <c r="Q153" s="4"/>
      <c r="R153" s="4"/>
      <c r="S153" s="4"/>
      <c r="T153" s="4"/>
    </row>
    <row r="154" spans="1:20" s="2" customFormat="1" ht="21" customHeight="1" thickBot="1" x14ac:dyDescent="0.3">
      <c r="A154" s="77">
        <v>150</v>
      </c>
      <c r="B154" s="149" t="s">
        <v>34</v>
      </c>
      <c r="C154" s="70" t="s">
        <v>122</v>
      </c>
      <c r="D154" s="96">
        <v>273</v>
      </c>
      <c r="E154" s="97">
        <v>8</v>
      </c>
      <c r="F154" s="97" t="s">
        <v>6</v>
      </c>
      <c r="G154" s="97">
        <v>1</v>
      </c>
      <c r="H154" s="102">
        <v>11.17</v>
      </c>
      <c r="I154" s="98">
        <f t="shared" si="5"/>
        <v>0.58395866399999996</v>
      </c>
      <c r="J154" s="99">
        <v>42000</v>
      </c>
      <c r="K154" s="156" t="s">
        <v>19</v>
      </c>
      <c r="L154" s="42"/>
      <c r="M154" s="3"/>
      <c r="N154" s="3"/>
      <c r="O154" s="4"/>
      <c r="P154" s="4"/>
      <c r="Q154" s="4"/>
      <c r="R154" s="4"/>
      <c r="S154" s="4"/>
      <c r="T154" s="4"/>
    </row>
    <row r="155" spans="1:20" s="2" customFormat="1" ht="21" customHeight="1" thickBot="1" x14ac:dyDescent="0.3">
      <c r="A155" s="68">
        <v>151</v>
      </c>
      <c r="B155" s="149" t="s">
        <v>23</v>
      </c>
      <c r="C155" s="70" t="s">
        <v>122</v>
      </c>
      <c r="D155" s="96">
        <v>273</v>
      </c>
      <c r="E155" s="97">
        <v>8</v>
      </c>
      <c r="F155" s="97" t="s">
        <v>6</v>
      </c>
      <c r="G155" s="97">
        <v>1</v>
      </c>
      <c r="H155" s="102">
        <v>10.45</v>
      </c>
      <c r="I155" s="98">
        <f t="shared" si="5"/>
        <v>0.54631763999999994</v>
      </c>
      <c r="J155" s="99">
        <v>43000</v>
      </c>
      <c r="K155" s="156" t="s">
        <v>19</v>
      </c>
      <c r="L155" s="42"/>
      <c r="M155" s="3"/>
      <c r="N155" s="3"/>
      <c r="O155" s="4"/>
      <c r="P155" s="4"/>
      <c r="Q155" s="4"/>
      <c r="R155" s="4"/>
      <c r="S155" s="4"/>
      <c r="T155" s="4"/>
    </row>
    <row r="156" spans="1:20" s="2" customFormat="1" ht="21" customHeight="1" thickBot="1" x14ac:dyDescent="0.3">
      <c r="A156" s="77">
        <v>152</v>
      </c>
      <c r="B156" s="95" t="s">
        <v>34</v>
      </c>
      <c r="C156" s="70" t="s">
        <v>123</v>
      </c>
      <c r="D156" s="96">
        <v>273</v>
      </c>
      <c r="E156" s="97">
        <v>9</v>
      </c>
      <c r="F156" s="97" t="s">
        <v>8</v>
      </c>
      <c r="G156" s="97">
        <v>1</v>
      </c>
      <c r="H156" s="102">
        <v>10.32</v>
      </c>
      <c r="I156" s="98">
        <f t="shared" si="5"/>
        <v>0.60467109119999995</v>
      </c>
      <c r="J156" s="99">
        <v>22000</v>
      </c>
      <c r="K156" s="100" t="s">
        <v>19</v>
      </c>
      <c r="L156" s="22"/>
      <c r="M156" s="3"/>
      <c r="N156" s="3"/>
      <c r="O156" s="4"/>
      <c r="P156" s="4"/>
      <c r="Q156" s="4"/>
      <c r="R156" s="4"/>
      <c r="S156" s="4"/>
      <c r="T156" s="4"/>
    </row>
    <row r="157" spans="1:20" s="2" customFormat="1" ht="21" customHeight="1" thickBot="1" x14ac:dyDescent="0.3">
      <c r="A157" s="77">
        <v>153</v>
      </c>
      <c r="B157" s="95" t="s">
        <v>23</v>
      </c>
      <c r="C157" s="70" t="s">
        <v>123</v>
      </c>
      <c r="D157" s="96">
        <v>273</v>
      </c>
      <c r="E157" s="97">
        <v>9</v>
      </c>
      <c r="F157" s="97" t="s">
        <v>6</v>
      </c>
      <c r="G157" s="97">
        <v>4</v>
      </c>
      <c r="H157" s="102">
        <v>46.26</v>
      </c>
      <c r="I157" s="98">
        <f t="shared" si="5"/>
        <v>2.7104733215999999</v>
      </c>
      <c r="J157" s="99">
        <v>42000</v>
      </c>
      <c r="K157" s="100" t="s">
        <v>7</v>
      </c>
      <c r="L157" s="22"/>
      <c r="M157" s="3"/>
      <c r="N157" s="3"/>
      <c r="O157" s="4"/>
      <c r="P157" s="4"/>
      <c r="Q157" s="4"/>
      <c r="R157" s="4"/>
      <c r="S157" s="4"/>
      <c r="T157" s="4"/>
    </row>
    <row r="158" spans="1:20" s="2" customFormat="1" ht="21" customHeight="1" thickBot="1" x14ac:dyDescent="0.3">
      <c r="A158" s="68">
        <v>154</v>
      </c>
      <c r="B158" s="95" t="s">
        <v>23</v>
      </c>
      <c r="C158" s="70" t="s">
        <v>123</v>
      </c>
      <c r="D158" s="96">
        <v>273</v>
      </c>
      <c r="E158" s="97">
        <v>9</v>
      </c>
      <c r="F158" s="97" t="s">
        <v>6</v>
      </c>
      <c r="G158" s="97">
        <v>1</v>
      </c>
      <c r="H158" s="102">
        <v>11.37</v>
      </c>
      <c r="I158" s="98">
        <f t="shared" si="5"/>
        <v>0.66619285919999993</v>
      </c>
      <c r="J158" s="99">
        <v>45000</v>
      </c>
      <c r="K158" s="100" t="s">
        <v>19</v>
      </c>
      <c r="L158" s="22"/>
      <c r="M158" s="3"/>
      <c r="N158" s="3"/>
      <c r="O158" s="4"/>
      <c r="P158" s="4"/>
      <c r="Q158" s="4"/>
      <c r="R158" s="4"/>
      <c r="S158" s="4"/>
      <c r="T158" s="4"/>
    </row>
    <row r="159" spans="1:20" s="2" customFormat="1" ht="21" customHeight="1" thickBot="1" x14ac:dyDescent="0.3">
      <c r="A159" s="77">
        <v>155</v>
      </c>
      <c r="B159" s="95" t="s">
        <v>34</v>
      </c>
      <c r="C159" s="70" t="s">
        <v>123</v>
      </c>
      <c r="D159" s="96">
        <v>273</v>
      </c>
      <c r="E159" s="97">
        <v>9</v>
      </c>
      <c r="F159" s="97" t="s">
        <v>17</v>
      </c>
      <c r="G159" s="97">
        <v>2</v>
      </c>
      <c r="H159" s="102">
        <v>19.419999999999998</v>
      </c>
      <c r="I159" s="98">
        <f t="shared" si="5"/>
        <v>1.1378597471999998</v>
      </c>
      <c r="J159" s="99">
        <v>40000</v>
      </c>
      <c r="K159" s="100" t="s">
        <v>19</v>
      </c>
      <c r="L159" s="37"/>
      <c r="M159" s="3"/>
      <c r="N159" s="3"/>
      <c r="O159" s="4"/>
      <c r="P159" s="4"/>
      <c r="Q159" s="4"/>
      <c r="R159" s="4"/>
      <c r="S159" s="4"/>
      <c r="T159" s="4"/>
    </row>
    <row r="160" spans="1:20" s="2" customFormat="1" ht="21" customHeight="1" thickBot="1" x14ac:dyDescent="0.3">
      <c r="A160" s="77">
        <v>156</v>
      </c>
      <c r="B160" s="95" t="s">
        <v>34</v>
      </c>
      <c r="C160" s="70" t="s">
        <v>124</v>
      </c>
      <c r="D160" s="96">
        <v>273</v>
      </c>
      <c r="E160" s="97">
        <v>10</v>
      </c>
      <c r="F160" s="97" t="s">
        <v>6</v>
      </c>
      <c r="G160" s="97">
        <v>1</v>
      </c>
      <c r="H160" s="102">
        <v>2.86</v>
      </c>
      <c r="I160" s="98">
        <f t="shared" si="5"/>
        <v>0.18548758799999998</v>
      </c>
      <c r="J160" s="99">
        <v>42000</v>
      </c>
      <c r="K160" s="100" t="s">
        <v>19</v>
      </c>
      <c r="L160" s="22"/>
      <c r="M160" s="3"/>
      <c r="N160" s="3"/>
      <c r="O160" s="4"/>
      <c r="P160" s="4"/>
      <c r="Q160" s="4"/>
      <c r="R160" s="4"/>
      <c r="S160" s="4"/>
      <c r="T160" s="4"/>
    </row>
    <row r="161" spans="1:20" s="2" customFormat="1" ht="21" customHeight="1" thickBot="1" x14ac:dyDescent="0.3">
      <c r="A161" s="68">
        <v>157</v>
      </c>
      <c r="B161" s="149" t="s">
        <v>23</v>
      </c>
      <c r="C161" s="70" t="s">
        <v>124</v>
      </c>
      <c r="D161" s="96">
        <v>273</v>
      </c>
      <c r="E161" s="97">
        <v>10</v>
      </c>
      <c r="F161" s="97" t="s">
        <v>6</v>
      </c>
      <c r="G161" s="97">
        <v>10</v>
      </c>
      <c r="H161" s="102">
        <v>114.14</v>
      </c>
      <c r="I161" s="98">
        <f t="shared" si="5"/>
        <v>7.4026410120000001</v>
      </c>
      <c r="J161" s="99">
        <v>42000</v>
      </c>
      <c r="K161" s="156" t="s">
        <v>7</v>
      </c>
      <c r="L161" s="42"/>
      <c r="M161" s="3"/>
      <c r="N161" s="3"/>
      <c r="O161" s="4"/>
      <c r="P161" s="4"/>
      <c r="Q161" s="4"/>
      <c r="R161" s="4"/>
      <c r="S161" s="4"/>
      <c r="T161" s="4"/>
    </row>
    <row r="162" spans="1:20" s="2" customFormat="1" ht="21" customHeight="1" thickBot="1" x14ac:dyDescent="0.3">
      <c r="A162" s="77">
        <v>158</v>
      </c>
      <c r="B162" s="149" t="s">
        <v>34</v>
      </c>
      <c r="C162" s="70" t="s">
        <v>124</v>
      </c>
      <c r="D162" s="96">
        <v>273</v>
      </c>
      <c r="E162" s="97">
        <v>10</v>
      </c>
      <c r="F162" s="97" t="s">
        <v>6</v>
      </c>
      <c r="G162" s="97">
        <v>2</v>
      </c>
      <c r="H162" s="102">
        <v>22.99</v>
      </c>
      <c r="I162" s="98">
        <f t="shared" si="5"/>
        <v>1.4910348419999999</v>
      </c>
      <c r="J162" s="99">
        <v>42000</v>
      </c>
      <c r="K162" s="156" t="s">
        <v>7</v>
      </c>
      <c r="L162" s="42"/>
      <c r="M162" s="3"/>
      <c r="N162" s="3"/>
      <c r="O162" s="4"/>
      <c r="P162" s="4"/>
      <c r="Q162" s="4"/>
      <c r="R162" s="4"/>
      <c r="S162" s="4"/>
      <c r="T162" s="4"/>
    </row>
    <row r="163" spans="1:20" s="2" customFormat="1" ht="21" customHeight="1" thickBot="1" x14ac:dyDescent="0.3">
      <c r="A163" s="77">
        <v>159</v>
      </c>
      <c r="B163" s="149" t="s">
        <v>23</v>
      </c>
      <c r="C163" s="70" t="s">
        <v>124</v>
      </c>
      <c r="D163" s="96">
        <v>273</v>
      </c>
      <c r="E163" s="97">
        <v>10</v>
      </c>
      <c r="F163" s="97" t="s">
        <v>6</v>
      </c>
      <c r="G163" s="97">
        <v>3</v>
      </c>
      <c r="H163" s="102">
        <v>33.47</v>
      </c>
      <c r="I163" s="98">
        <f t="shared" si="5"/>
        <v>2.170723626</v>
      </c>
      <c r="J163" s="99">
        <v>45000</v>
      </c>
      <c r="K163" s="156" t="s">
        <v>19</v>
      </c>
      <c r="L163" s="42"/>
      <c r="M163" s="3"/>
      <c r="N163" s="3"/>
      <c r="O163" s="4"/>
      <c r="P163" s="4"/>
      <c r="Q163" s="4"/>
      <c r="R163" s="4"/>
      <c r="S163" s="4"/>
      <c r="T163" s="4"/>
    </row>
    <row r="164" spans="1:20" s="2" customFormat="1" ht="21" customHeight="1" thickBot="1" x14ac:dyDescent="0.3">
      <c r="A164" s="68">
        <v>160</v>
      </c>
      <c r="B164" s="149" t="s">
        <v>23</v>
      </c>
      <c r="C164" s="70" t="s">
        <v>124</v>
      </c>
      <c r="D164" s="96">
        <v>273</v>
      </c>
      <c r="E164" s="97">
        <v>10</v>
      </c>
      <c r="F164" s="97" t="s">
        <v>6</v>
      </c>
      <c r="G164" s="97">
        <v>1</v>
      </c>
      <c r="H164" s="102">
        <v>11.12</v>
      </c>
      <c r="I164" s="98">
        <f t="shared" si="5"/>
        <v>0.72119649600000002</v>
      </c>
      <c r="J164" s="99">
        <v>45000</v>
      </c>
      <c r="K164" s="156" t="s">
        <v>19</v>
      </c>
      <c r="L164" s="42"/>
      <c r="M164" s="3"/>
      <c r="N164" s="3"/>
      <c r="O164" s="4"/>
      <c r="P164" s="4"/>
      <c r="Q164" s="4"/>
      <c r="R164" s="4"/>
      <c r="S164" s="4"/>
      <c r="T164" s="4"/>
    </row>
    <row r="165" spans="1:20" s="2" customFormat="1" ht="21" customHeight="1" thickBot="1" x14ac:dyDescent="0.3">
      <c r="A165" s="77">
        <v>161</v>
      </c>
      <c r="B165" s="149" t="s">
        <v>23</v>
      </c>
      <c r="C165" s="70" t="s">
        <v>124</v>
      </c>
      <c r="D165" s="96">
        <v>273</v>
      </c>
      <c r="E165" s="97">
        <v>10</v>
      </c>
      <c r="F165" s="97" t="s">
        <v>6</v>
      </c>
      <c r="G165" s="97">
        <v>2</v>
      </c>
      <c r="H165" s="102">
        <v>20.27</v>
      </c>
      <c r="I165" s="98">
        <f t="shared" si="5"/>
        <v>1.3146270660000001</v>
      </c>
      <c r="J165" s="99">
        <v>45000</v>
      </c>
      <c r="K165" s="156" t="s">
        <v>19</v>
      </c>
      <c r="L165" s="42"/>
      <c r="M165" s="3"/>
      <c r="N165" s="3"/>
      <c r="O165" s="4"/>
      <c r="P165" s="4"/>
      <c r="Q165" s="4"/>
      <c r="R165" s="4"/>
      <c r="S165" s="4"/>
      <c r="T165" s="4"/>
    </row>
    <row r="166" spans="1:20" s="2" customFormat="1" ht="21" customHeight="1" thickBot="1" x14ac:dyDescent="0.3">
      <c r="A166" s="77">
        <v>162</v>
      </c>
      <c r="B166" s="149" t="s">
        <v>34</v>
      </c>
      <c r="C166" s="70" t="s">
        <v>124</v>
      </c>
      <c r="D166" s="96">
        <v>273</v>
      </c>
      <c r="E166" s="97">
        <v>10</v>
      </c>
      <c r="F166" s="97" t="s">
        <v>6</v>
      </c>
      <c r="G166" s="97">
        <v>1</v>
      </c>
      <c r="H166" s="102">
        <v>11.69</v>
      </c>
      <c r="I166" s="98">
        <f t="shared" si="5"/>
        <v>0.75816430200000007</v>
      </c>
      <c r="J166" s="99">
        <v>42000</v>
      </c>
      <c r="K166" s="156" t="s">
        <v>7</v>
      </c>
      <c r="L166" s="42"/>
      <c r="M166" s="3"/>
      <c r="N166" s="3"/>
      <c r="O166" s="4"/>
      <c r="P166" s="4"/>
      <c r="Q166" s="4"/>
      <c r="R166" s="4"/>
      <c r="S166" s="4"/>
      <c r="T166" s="4"/>
    </row>
    <row r="167" spans="1:20" s="2" customFormat="1" ht="21" customHeight="1" thickBot="1" x14ac:dyDescent="0.3">
      <c r="A167" s="68">
        <v>163</v>
      </c>
      <c r="B167" s="149" t="s">
        <v>23</v>
      </c>
      <c r="C167" s="70" t="s">
        <v>124</v>
      </c>
      <c r="D167" s="96">
        <v>273</v>
      </c>
      <c r="E167" s="97">
        <v>10</v>
      </c>
      <c r="F167" s="97" t="s">
        <v>6</v>
      </c>
      <c r="G167" s="97">
        <v>2</v>
      </c>
      <c r="H167" s="102">
        <v>22.09</v>
      </c>
      <c r="I167" s="98">
        <f t="shared" ref="I167:I172" si="6">((D167-E167)*E167*0.02466)*H167/1000</f>
        <v>1.4326646220000001</v>
      </c>
      <c r="J167" s="99">
        <v>45000</v>
      </c>
      <c r="K167" s="156" t="s">
        <v>7</v>
      </c>
      <c r="L167" s="36"/>
      <c r="M167" s="3"/>
      <c r="N167" s="3"/>
      <c r="O167" s="4"/>
      <c r="P167" s="4"/>
      <c r="Q167" s="4"/>
      <c r="R167" s="4"/>
      <c r="S167" s="4"/>
      <c r="T167" s="4"/>
    </row>
    <row r="168" spans="1:20" s="2" customFormat="1" ht="21" customHeight="1" thickBot="1" x14ac:dyDescent="0.3">
      <c r="A168" s="77">
        <v>164</v>
      </c>
      <c r="B168" s="149" t="s">
        <v>34</v>
      </c>
      <c r="C168" s="70" t="s">
        <v>124</v>
      </c>
      <c r="D168" s="96">
        <v>273</v>
      </c>
      <c r="E168" s="97">
        <v>10</v>
      </c>
      <c r="F168" s="97" t="s">
        <v>6</v>
      </c>
      <c r="G168" s="97">
        <v>4</v>
      </c>
      <c r="H168" s="102">
        <v>43.73</v>
      </c>
      <c r="I168" s="98">
        <f t="shared" si="6"/>
        <v>2.8361441339999995</v>
      </c>
      <c r="J168" s="99">
        <v>45000</v>
      </c>
      <c r="K168" s="156" t="s">
        <v>19</v>
      </c>
      <c r="L168" s="36"/>
      <c r="M168" s="3"/>
      <c r="N168" s="3"/>
      <c r="O168" s="4"/>
      <c r="P168" s="4"/>
      <c r="Q168" s="4"/>
      <c r="R168" s="4"/>
      <c r="S168" s="4"/>
      <c r="T168" s="4"/>
    </row>
    <row r="169" spans="1:20" s="2" customFormat="1" ht="21" customHeight="1" thickBot="1" x14ac:dyDescent="0.3">
      <c r="A169" s="77">
        <v>165</v>
      </c>
      <c r="B169" s="149" t="s">
        <v>23</v>
      </c>
      <c r="C169" s="70" t="s">
        <v>125</v>
      </c>
      <c r="D169" s="96">
        <v>273</v>
      </c>
      <c r="E169" s="97">
        <v>18</v>
      </c>
      <c r="F169" s="97" t="s">
        <v>6</v>
      </c>
      <c r="G169" s="97">
        <v>4</v>
      </c>
      <c r="H169" s="102">
        <v>40.08</v>
      </c>
      <c r="I169" s="98">
        <f t="shared" si="6"/>
        <v>4.536631152</v>
      </c>
      <c r="J169" s="99">
        <v>45000</v>
      </c>
      <c r="K169" s="156" t="s">
        <v>19</v>
      </c>
      <c r="L169" s="42"/>
      <c r="M169" s="3"/>
      <c r="N169" s="3"/>
      <c r="O169" s="4"/>
      <c r="P169" s="4"/>
      <c r="Q169" s="4"/>
      <c r="R169" s="4"/>
      <c r="S169" s="4"/>
      <c r="T169" s="4"/>
    </row>
    <row r="170" spans="1:20" s="2" customFormat="1" ht="21" customHeight="1" thickBot="1" x14ac:dyDescent="0.3">
      <c r="A170" s="68">
        <v>166</v>
      </c>
      <c r="B170" s="95" t="s">
        <v>23</v>
      </c>
      <c r="C170" s="70" t="s">
        <v>126</v>
      </c>
      <c r="D170" s="96">
        <v>273</v>
      </c>
      <c r="E170" s="97">
        <v>20</v>
      </c>
      <c r="F170" s="97" t="s">
        <v>8</v>
      </c>
      <c r="G170" s="97">
        <v>2</v>
      </c>
      <c r="H170" s="102">
        <v>9.83</v>
      </c>
      <c r="I170" s="98">
        <f t="shared" si="6"/>
        <v>1.2265834680000001</v>
      </c>
      <c r="J170" s="99">
        <v>22000</v>
      </c>
      <c r="K170" s="156" t="s">
        <v>19</v>
      </c>
      <c r="L170" s="36"/>
      <c r="M170" s="3"/>
      <c r="N170" s="3"/>
      <c r="O170" s="4"/>
      <c r="P170" s="4"/>
      <c r="Q170" s="4"/>
      <c r="R170" s="4"/>
      <c r="S170" s="4"/>
      <c r="T170" s="4"/>
    </row>
    <row r="171" spans="1:20" s="2" customFormat="1" ht="21" customHeight="1" thickBot="1" x14ac:dyDescent="0.3">
      <c r="A171" s="77">
        <v>167</v>
      </c>
      <c r="B171" s="174" t="s">
        <v>23</v>
      </c>
      <c r="C171" s="70" t="s">
        <v>126</v>
      </c>
      <c r="D171" s="122">
        <v>273</v>
      </c>
      <c r="E171" s="123">
        <v>20</v>
      </c>
      <c r="F171" s="123" t="s">
        <v>8</v>
      </c>
      <c r="G171" s="123">
        <v>7</v>
      </c>
      <c r="H171" s="139">
        <v>68.430000000000007</v>
      </c>
      <c r="I171" s="98">
        <f t="shared" si="6"/>
        <v>8.5386680280000018</v>
      </c>
      <c r="J171" s="126">
        <v>22000</v>
      </c>
      <c r="K171" s="191" t="s">
        <v>19</v>
      </c>
      <c r="L171" s="40"/>
      <c r="M171" s="3"/>
      <c r="N171" s="3"/>
      <c r="O171" s="4"/>
      <c r="P171" s="4"/>
      <c r="Q171" s="4"/>
      <c r="R171" s="4"/>
      <c r="S171" s="4"/>
      <c r="T171" s="4"/>
    </row>
    <row r="172" spans="1:20" s="2" customFormat="1" ht="21" customHeight="1" thickBot="1" x14ac:dyDescent="0.3">
      <c r="A172" s="77">
        <v>168</v>
      </c>
      <c r="B172" s="192" t="s">
        <v>34</v>
      </c>
      <c r="C172" s="70" t="s">
        <v>126</v>
      </c>
      <c r="D172" s="115">
        <v>273</v>
      </c>
      <c r="E172" s="116">
        <v>20</v>
      </c>
      <c r="F172" s="116" t="s">
        <v>8</v>
      </c>
      <c r="G172" s="116">
        <v>2</v>
      </c>
      <c r="H172" s="148">
        <v>20.94</v>
      </c>
      <c r="I172" s="98">
        <f t="shared" si="6"/>
        <v>2.612884824</v>
      </c>
      <c r="J172" s="119">
        <v>22000</v>
      </c>
      <c r="K172" s="193" t="s">
        <v>19</v>
      </c>
      <c r="L172" s="40"/>
      <c r="M172" s="3"/>
      <c r="N172" s="3"/>
      <c r="O172" s="4"/>
      <c r="P172" s="4"/>
      <c r="Q172" s="4"/>
      <c r="R172" s="4"/>
      <c r="S172" s="4"/>
      <c r="T172" s="4"/>
    </row>
    <row r="173" spans="1:20" s="2" customFormat="1" ht="21" customHeight="1" thickBot="1" x14ac:dyDescent="0.3">
      <c r="A173" s="68">
        <v>169</v>
      </c>
      <c r="B173" s="69" t="s">
        <v>34</v>
      </c>
      <c r="C173" s="70" t="s">
        <v>127</v>
      </c>
      <c r="D173" s="71">
        <v>299</v>
      </c>
      <c r="E173" s="72">
        <v>11</v>
      </c>
      <c r="F173" s="72" t="s">
        <v>6</v>
      </c>
      <c r="G173" s="72">
        <v>1</v>
      </c>
      <c r="H173" s="73">
        <v>10.02</v>
      </c>
      <c r="I173" s="74">
        <f t="shared" ref="I173:I191" si="7">((D173-E173)*E173*0.02466)*H173/1000</f>
        <v>0.78279125760000012</v>
      </c>
      <c r="J173" s="107">
        <v>35000</v>
      </c>
      <c r="K173" s="76" t="s">
        <v>19</v>
      </c>
      <c r="L173" s="22"/>
      <c r="M173" s="3"/>
      <c r="N173" s="3"/>
      <c r="O173" s="4"/>
      <c r="P173" s="4"/>
      <c r="Q173" s="4"/>
      <c r="R173" s="4"/>
      <c r="S173" s="4"/>
      <c r="T173" s="4"/>
    </row>
    <row r="174" spans="1:20" s="2" customFormat="1" ht="21" customHeight="1" thickBot="1" x14ac:dyDescent="0.3">
      <c r="A174" s="77">
        <v>170</v>
      </c>
      <c r="B174" s="135" t="s">
        <v>34</v>
      </c>
      <c r="C174" s="70" t="s">
        <v>128</v>
      </c>
      <c r="D174" s="89">
        <v>325</v>
      </c>
      <c r="E174" s="90">
        <v>6</v>
      </c>
      <c r="F174" s="90" t="s">
        <v>6</v>
      </c>
      <c r="G174" s="90">
        <v>2</v>
      </c>
      <c r="H174" s="91">
        <v>21.22</v>
      </c>
      <c r="I174" s="92">
        <f t="shared" si="7"/>
        <v>1.0015678727999999</v>
      </c>
      <c r="J174" s="93">
        <v>42000</v>
      </c>
      <c r="K174" s="194" t="s">
        <v>7</v>
      </c>
      <c r="L174" s="47"/>
      <c r="M174" s="3"/>
      <c r="N174" s="3"/>
      <c r="O174" s="4"/>
      <c r="P174" s="4"/>
      <c r="Q174" s="4"/>
      <c r="R174" s="4"/>
      <c r="S174" s="4"/>
      <c r="T174" s="4"/>
    </row>
    <row r="175" spans="1:20" s="2" customFormat="1" ht="21" customHeight="1" thickBot="1" x14ac:dyDescent="0.3">
      <c r="A175" s="77">
        <v>171</v>
      </c>
      <c r="B175" s="149" t="s">
        <v>23</v>
      </c>
      <c r="C175" s="70" t="s">
        <v>128</v>
      </c>
      <c r="D175" s="96">
        <v>325</v>
      </c>
      <c r="E175" s="97">
        <v>6</v>
      </c>
      <c r="F175" s="97" t="s">
        <v>8</v>
      </c>
      <c r="G175" s="97">
        <v>1</v>
      </c>
      <c r="H175" s="102">
        <v>7.88</v>
      </c>
      <c r="I175" s="98">
        <f t="shared" si="7"/>
        <v>0.37193001120000002</v>
      </c>
      <c r="J175" s="99">
        <v>28000</v>
      </c>
      <c r="K175" s="188" t="s">
        <v>7</v>
      </c>
      <c r="L175" s="47"/>
      <c r="M175" s="3"/>
      <c r="N175" s="3"/>
      <c r="O175" s="4"/>
      <c r="P175" s="4"/>
      <c r="Q175" s="4"/>
      <c r="R175" s="4"/>
      <c r="S175" s="4"/>
      <c r="T175" s="4"/>
    </row>
    <row r="176" spans="1:20" s="2" customFormat="1" ht="21" customHeight="1" thickBot="1" x14ac:dyDescent="0.3">
      <c r="A176" s="68">
        <v>172</v>
      </c>
      <c r="B176" s="149" t="s">
        <v>23</v>
      </c>
      <c r="C176" s="70" t="s">
        <v>128</v>
      </c>
      <c r="D176" s="96">
        <v>325</v>
      </c>
      <c r="E176" s="97">
        <v>6</v>
      </c>
      <c r="F176" s="97" t="s">
        <v>8</v>
      </c>
      <c r="G176" s="97">
        <v>5</v>
      </c>
      <c r="H176" s="102">
        <v>57.24</v>
      </c>
      <c r="I176" s="98">
        <f t="shared" si="7"/>
        <v>2.7016844976000001</v>
      </c>
      <c r="J176" s="99">
        <v>30000</v>
      </c>
      <c r="K176" s="188" t="s">
        <v>7</v>
      </c>
      <c r="L176" s="48"/>
      <c r="M176" s="3"/>
      <c r="N176" s="3"/>
      <c r="O176" s="4"/>
      <c r="P176" s="4"/>
      <c r="Q176" s="4"/>
      <c r="R176" s="4"/>
      <c r="S176" s="4"/>
      <c r="T176" s="4"/>
    </row>
    <row r="177" spans="1:20" s="2" customFormat="1" ht="21" customHeight="1" thickBot="1" x14ac:dyDescent="0.3">
      <c r="A177" s="77">
        <v>173</v>
      </c>
      <c r="B177" s="149" t="s">
        <v>23</v>
      </c>
      <c r="C177" s="70" t="s">
        <v>128</v>
      </c>
      <c r="D177" s="96">
        <v>325</v>
      </c>
      <c r="E177" s="97">
        <v>6</v>
      </c>
      <c r="F177" s="97" t="s">
        <v>6</v>
      </c>
      <c r="G177" s="97">
        <v>8</v>
      </c>
      <c r="H177" s="102">
        <v>91.57</v>
      </c>
      <c r="I177" s="98">
        <f t="shared" si="7"/>
        <v>4.3220344068000003</v>
      </c>
      <c r="J177" s="99">
        <v>40000</v>
      </c>
      <c r="K177" s="188" t="s">
        <v>7</v>
      </c>
      <c r="L177" s="47"/>
      <c r="M177" s="3"/>
      <c r="N177" s="3"/>
      <c r="O177" s="4"/>
      <c r="P177" s="4"/>
      <c r="Q177" s="4"/>
      <c r="R177" s="4"/>
      <c r="S177" s="4"/>
      <c r="T177" s="4"/>
    </row>
    <row r="178" spans="1:20" s="2" customFormat="1" ht="21" customHeight="1" thickBot="1" x14ac:dyDescent="0.3">
      <c r="A178" s="77">
        <v>174</v>
      </c>
      <c r="B178" s="149" t="s">
        <v>34</v>
      </c>
      <c r="C178" s="70" t="s">
        <v>128</v>
      </c>
      <c r="D178" s="96">
        <v>325</v>
      </c>
      <c r="E178" s="97">
        <v>6</v>
      </c>
      <c r="F178" s="97" t="s">
        <v>6</v>
      </c>
      <c r="G178" s="97">
        <v>13</v>
      </c>
      <c r="H178" s="102">
        <v>140.07</v>
      </c>
      <c r="I178" s="98">
        <f t="shared" si="7"/>
        <v>6.6111975467999997</v>
      </c>
      <c r="J178" s="99">
        <v>40000</v>
      </c>
      <c r="K178" s="188" t="s">
        <v>7</v>
      </c>
      <c r="L178" s="47"/>
      <c r="M178" s="3"/>
      <c r="N178" s="3"/>
      <c r="O178" s="4"/>
      <c r="P178" s="4"/>
      <c r="Q178" s="4"/>
      <c r="R178" s="4"/>
      <c r="S178" s="4"/>
      <c r="T178" s="4"/>
    </row>
    <row r="179" spans="1:20" s="2" customFormat="1" ht="21" customHeight="1" thickBot="1" x14ac:dyDescent="0.3">
      <c r="A179" s="68">
        <v>175</v>
      </c>
      <c r="B179" s="149" t="s">
        <v>34</v>
      </c>
      <c r="C179" s="70" t="s">
        <v>128</v>
      </c>
      <c r="D179" s="96">
        <v>325</v>
      </c>
      <c r="E179" s="97">
        <v>6</v>
      </c>
      <c r="F179" s="97" t="s">
        <v>6</v>
      </c>
      <c r="G179" s="97">
        <v>1</v>
      </c>
      <c r="H179" s="102">
        <v>11.4</v>
      </c>
      <c r="I179" s="98">
        <f t="shared" si="7"/>
        <v>0.53807133600000012</v>
      </c>
      <c r="J179" s="99">
        <v>40000</v>
      </c>
      <c r="K179" s="188" t="s">
        <v>7</v>
      </c>
      <c r="L179" s="47"/>
      <c r="M179" s="3"/>
      <c r="N179" s="3"/>
      <c r="O179" s="4"/>
      <c r="P179" s="4"/>
      <c r="Q179" s="4"/>
      <c r="R179" s="4"/>
      <c r="S179" s="4"/>
      <c r="T179" s="4"/>
    </row>
    <row r="180" spans="1:20" s="2" customFormat="1" ht="21" customHeight="1" thickBot="1" x14ac:dyDescent="0.3">
      <c r="A180" s="77">
        <v>176</v>
      </c>
      <c r="B180" s="149" t="s">
        <v>34</v>
      </c>
      <c r="C180" s="70" t="s">
        <v>128</v>
      </c>
      <c r="D180" s="96">
        <v>325</v>
      </c>
      <c r="E180" s="97">
        <v>6</v>
      </c>
      <c r="F180" s="97" t="s">
        <v>6</v>
      </c>
      <c r="G180" s="97">
        <v>2</v>
      </c>
      <c r="H180" s="102">
        <v>17.75</v>
      </c>
      <c r="I180" s="98">
        <f t="shared" si="7"/>
        <v>0.83778651000000004</v>
      </c>
      <c r="J180" s="99">
        <v>40000</v>
      </c>
      <c r="K180" s="188" t="s">
        <v>7</v>
      </c>
      <c r="L180" s="47"/>
      <c r="M180" s="3"/>
      <c r="N180" s="3"/>
      <c r="O180" s="4"/>
      <c r="P180" s="4"/>
      <c r="Q180" s="4"/>
      <c r="R180" s="4"/>
      <c r="S180" s="4"/>
      <c r="T180" s="4"/>
    </row>
    <row r="181" spans="1:20" s="2" customFormat="1" ht="21" customHeight="1" thickBot="1" x14ac:dyDescent="0.3">
      <c r="A181" s="77">
        <v>177</v>
      </c>
      <c r="B181" s="149" t="s">
        <v>29</v>
      </c>
      <c r="C181" s="70" t="s">
        <v>128</v>
      </c>
      <c r="D181" s="96">
        <v>325</v>
      </c>
      <c r="E181" s="97">
        <v>6</v>
      </c>
      <c r="F181" s="97" t="s">
        <v>8</v>
      </c>
      <c r="G181" s="97">
        <v>9</v>
      </c>
      <c r="H181" s="102">
        <v>102.75</v>
      </c>
      <c r="I181" s="98">
        <f t="shared" si="7"/>
        <v>4.8497219100000004</v>
      </c>
      <c r="J181" s="99">
        <v>28000</v>
      </c>
      <c r="K181" s="188" t="s">
        <v>9</v>
      </c>
      <c r="L181" s="47"/>
      <c r="M181" s="3"/>
      <c r="N181" s="3"/>
      <c r="O181" s="4"/>
      <c r="P181" s="4"/>
      <c r="Q181" s="4"/>
      <c r="R181" s="4"/>
      <c r="S181" s="4"/>
      <c r="T181" s="4"/>
    </row>
    <row r="182" spans="1:20" s="2" customFormat="1" ht="21" customHeight="1" thickBot="1" x14ac:dyDescent="0.3">
      <c r="A182" s="68">
        <v>178</v>
      </c>
      <c r="B182" s="149" t="s">
        <v>23</v>
      </c>
      <c r="C182" s="70" t="s">
        <v>129</v>
      </c>
      <c r="D182" s="96">
        <v>325</v>
      </c>
      <c r="E182" s="97">
        <v>7</v>
      </c>
      <c r="F182" s="97" t="s">
        <v>6</v>
      </c>
      <c r="G182" s="97">
        <v>1</v>
      </c>
      <c r="H182" s="102">
        <v>12.47</v>
      </c>
      <c r="I182" s="98">
        <f t="shared" si="7"/>
        <v>0.68451770519999999</v>
      </c>
      <c r="J182" s="99">
        <v>45000</v>
      </c>
      <c r="K182" s="188" t="s">
        <v>19</v>
      </c>
      <c r="L182" s="47"/>
      <c r="M182" s="3"/>
      <c r="N182" s="3"/>
      <c r="O182" s="4"/>
      <c r="P182" s="4"/>
      <c r="Q182" s="4"/>
      <c r="R182" s="4"/>
      <c r="S182" s="4"/>
      <c r="T182" s="4"/>
    </row>
    <row r="183" spans="1:20" s="2" customFormat="1" ht="21" customHeight="1" thickBot="1" x14ac:dyDescent="0.3">
      <c r="A183" s="77">
        <v>179</v>
      </c>
      <c r="B183" s="149" t="s">
        <v>34</v>
      </c>
      <c r="C183" s="70" t="s">
        <v>129</v>
      </c>
      <c r="D183" s="96">
        <v>325</v>
      </c>
      <c r="E183" s="97">
        <v>7</v>
      </c>
      <c r="F183" s="97" t="s">
        <v>6</v>
      </c>
      <c r="G183" s="97">
        <v>2</v>
      </c>
      <c r="H183" s="102">
        <v>23.18</v>
      </c>
      <c r="I183" s="98">
        <f t="shared" si="7"/>
        <v>1.2724234487999999</v>
      </c>
      <c r="J183" s="99">
        <v>45000</v>
      </c>
      <c r="K183" s="188" t="s">
        <v>7</v>
      </c>
      <c r="L183" s="45"/>
      <c r="M183" s="3"/>
      <c r="N183" s="3"/>
      <c r="O183" s="4"/>
      <c r="P183" s="4"/>
      <c r="Q183" s="4"/>
      <c r="R183" s="4"/>
      <c r="S183" s="4"/>
      <c r="T183" s="4"/>
    </row>
    <row r="184" spans="1:20" s="2" customFormat="1" ht="21" customHeight="1" thickBot="1" x14ac:dyDescent="0.3">
      <c r="A184" s="77">
        <v>180</v>
      </c>
      <c r="B184" s="149" t="s">
        <v>29</v>
      </c>
      <c r="C184" s="70" t="s">
        <v>129</v>
      </c>
      <c r="D184" s="96">
        <v>325</v>
      </c>
      <c r="E184" s="97">
        <v>7</v>
      </c>
      <c r="F184" s="97" t="s">
        <v>6</v>
      </c>
      <c r="G184" s="97">
        <v>2</v>
      </c>
      <c r="H184" s="102">
        <v>13.83</v>
      </c>
      <c r="I184" s="98">
        <f t="shared" si="7"/>
        <v>0.75917240279999998</v>
      </c>
      <c r="J184" s="99">
        <v>45000</v>
      </c>
      <c r="K184" s="188"/>
      <c r="L184" s="45"/>
      <c r="M184" s="3"/>
      <c r="N184" s="3"/>
      <c r="O184" s="4"/>
      <c r="P184" s="4"/>
      <c r="Q184" s="4"/>
      <c r="R184" s="4"/>
      <c r="S184" s="4"/>
      <c r="T184" s="4"/>
    </row>
    <row r="185" spans="1:20" s="2" customFormat="1" ht="21" customHeight="1" thickBot="1" x14ac:dyDescent="0.3">
      <c r="A185" s="68">
        <v>181</v>
      </c>
      <c r="B185" s="95" t="s">
        <v>34</v>
      </c>
      <c r="C185" s="70" t="s">
        <v>130</v>
      </c>
      <c r="D185" s="96">
        <v>325</v>
      </c>
      <c r="E185" s="97">
        <v>8</v>
      </c>
      <c r="F185" s="97" t="s">
        <v>8</v>
      </c>
      <c r="G185" s="97">
        <v>2</v>
      </c>
      <c r="H185" s="102">
        <v>8.42</v>
      </c>
      <c r="I185" s="98">
        <f t="shared" si="7"/>
        <v>0.52656793920000011</v>
      </c>
      <c r="J185" s="99">
        <v>28000</v>
      </c>
      <c r="K185" s="100" t="s">
        <v>19</v>
      </c>
      <c r="L185" s="22"/>
      <c r="M185" s="3"/>
      <c r="N185" s="3"/>
      <c r="O185" s="4"/>
      <c r="P185" s="4"/>
      <c r="Q185" s="4"/>
      <c r="R185" s="4"/>
      <c r="S185" s="4"/>
      <c r="T185" s="4"/>
    </row>
    <row r="186" spans="1:20" s="2" customFormat="1" ht="21" customHeight="1" thickBot="1" x14ac:dyDescent="0.3">
      <c r="A186" s="77">
        <v>182</v>
      </c>
      <c r="B186" s="95" t="s">
        <v>34</v>
      </c>
      <c r="C186" s="70" t="s">
        <v>130</v>
      </c>
      <c r="D186" s="96">
        <v>325</v>
      </c>
      <c r="E186" s="97">
        <v>8</v>
      </c>
      <c r="F186" s="97" t="s">
        <v>8</v>
      </c>
      <c r="G186" s="97">
        <v>1</v>
      </c>
      <c r="H186" s="102">
        <v>7.4</v>
      </c>
      <c r="I186" s="98">
        <f t="shared" si="7"/>
        <v>0.46277942400000005</v>
      </c>
      <c r="J186" s="195">
        <v>25000</v>
      </c>
      <c r="K186" s="100" t="s">
        <v>19</v>
      </c>
      <c r="L186" s="22"/>
      <c r="M186" s="3"/>
      <c r="N186" s="3"/>
      <c r="O186" s="4"/>
      <c r="P186" s="4"/>
      <c r="Q186" s="4"/>
      <c r="R186" s="4"/>
      <c r="S186" s="4"/>
      <c r="T186" s="4"/>
    </row>
    <row r="187" spans="1:20" s="2" customFormat="1" ht="21" customHeight="1" thickBot="1" x14ac:dyDescent="0.3">
      <c r="A187" s="77">
        <v>183</v>
      </c>
      <c r="B187" s="95" t="s">
        <v>34</v>
      </c>
      <c r="C187" s="70" t="s">
        <v>130</v>
      </c>
      <c r="D187" s="96">
        <v>325</v>
      </c>
      <c r="E187" s="97">
        <v>8</v>
      </c>
      <c r="F187" s="97" t="s">
        <v>6</v>
      </c>
      <c r="G187" s="97">
        <v>2</v>
      </c>
      <c r="H187" s="102">
        <v>17.37</v>
      </c>
      <c r="I187" s="98">
        <f t="shared" si="7"/>
        <v>1.0862808912000004</v>
      </c>
      <c r="J187" s="99">
        <v>26000</v>
      </c>
      <c r="K187" s="100" t="s">
        <v>56</v>
      </c>
      <c r="L187" s="22"/>
      <c r="M187" s="3"/>
      <c r="N187" s="3"/>
      <c r="O187" s="4"/>
      <c r="P187" s="4"/>
      <c r="Q187" s="4"/>
      <c r="R187" s="4"/>
      <c r="S187" s="4"/>
      <c r="T187" s="4"/>
    </row>
    <row r="188" spans="1:20" s="2" customFormat="1" ht="21" customHeight="1" thickBot="1" x14ac:dyDescent="0.3">
      <c r="A188" s="68">
        <v>184</v>
      </c>
      <c r="B188" s="95" t="s">
        <v>34</v>
      </c>
      <c r="C188" s="70" t="s">
        <v>130</v>
      </c>
      <c r="D188" s="96">
        <v>325</v>
      </c>
      <c r="E188" s="97">
        <v>8</v>
      </c>
      <c r="F188" s="97" t="s">
        <v>6</v>
      </c>
      <c r="G188" s="97">
        <v>1</v>
      </c>
      <c r="H188" s="102">
        <v>4.8899999999999997</v>
      </c>
      <c r="I188" s="98">
        <f t="shared" si="7"/>
        <v>0.30580964640000002</v>
      </c>
      <c r="J188" s="99">
        <v>30000</v>
      </c>
      <c r="K188" s="100" t="s">
        <v>43</v>
      </c>
      <c r="L188" s="22"/>
      <c r="M188" s="3"/>
      <c r="N188" s="3"/>
      <c r="O188" s="4"/>
      <c r="P188" s="4"/>
      <c r="Q188" s="4"/>
      <c r="R188" s="4"/>
      <c r="S188" s="4"/>
      <c r="T188" s="4"/>
    </row>
    <row r="189" spans="1:20" s="2" customFormat="1" ht="21" customHeight="1" thickBot="1" x14ac:dyDescent="0.3">
      <c r="A189" s="77">
        <v>185</v>
      </c>
      <c r="B189" s="95" t="s">
        <v>34</v>
      </c>
      <c r="C189" s="70" t="s">
        <v>130</v>
      </c>
      <c r="D189" s="151">
        <v>325</v>
      </c>
      <c r="E189" s="144">
        <v>8</v>
      </c>
      <c r="F189" s="144" t="s">
        <v>6</v>
      </c>
      <c r="G189" s="144">
        <v>1</v>
      </c>
      <c r="H189" s="152">
        <v>4.3499999999999996</v>
      </c>
      <c r="I189" s="98">
        <f t="shared" si="7"/>
        <v>0.27203925600000001</v>
      </c>
      <c r="J189" s="153">
        <v>32000</v>
      </c>
      <c r="K189" s="100" t="s">
        <v>43</v>
      </c>
      <c r="L189" s="22"/>
      <c r="M189" s="3"/>
      <c r="N189" s="3"/>
      <c r="O189" s="4"/>
      <c r="P189" s="4"/>
      <c r="Q189" s="4"/>
      <c r="R189" s="4"/>
      <c r="S189" s="4"/>
      <c r="T189" s="4"/>
    </row>
    <row r="190" spans="1:20" s="2" customFormat="1" ht="21" customHeight="1" thickBot="1" x14ac:dyDescent="0.3">
      <c r="A190" s="77">
        <v>186</v>
      </c>
      <c r="B190" s="101" t="s">
        <v>34</v>
      </c>
      <c r="C190" s="70" t="s">
        <v>130</v>
      </c>
      <c r="D190" s="96">
        <v>325</v>
      </c>
      <c r="E190" s="97">
        <v>8</v>
      </c>
      <c r="F190" s="97" t="s">
        <v>8</v>
      </c>
      <c r="G190" s="97">
        <v>1</v>
      </c>
      <c r="H190" s="102">
        <v>5.3</v>
      </c>
      <c r="I190" s="98">
        <f t="shared" si="7"/>
        <v>0.33145012800000001</v>
      </c>
      <c r="J190" s="99">
        <v>25000</v>
      </c>
      <c r="K190" s="100" t="s">
        <v>19</v>
      </c>
      <c r="L190" s="36"/>
      <c r="M190" s="3"/>
      <c r="N190" s="3"/>
      <c r="O190" s="4"/>
      <c r="P190" s="4"/>
      <c r="Q190" s="4"/>
      <c r="R190" s="4"/>
      <c r="S190" s="4"/>
      <c r="T190" s="4"/>
    </row>
    <row r="191" spans="1:20" s="2" customFormat="1" ht="21" customHeight="1" thickBot="1" x14ac:dyDescent="0.3">
      <c r="A191" s="68">
        <v>187</v>
      </c>
      <c r="B191" s="95" t="s">
        <v>34</v>
      </c>
      <c r="C191" s="70" t="s">
        <v>130</v>
      </c>
      <c r="D191" s="96">
        <v>325</v>
      </c>
      <c r="E191" s="97">
        <v>8</v>
      </c>
      <c r="F191" s="97" t="s">
        <v>6</v>
      </c>
      <c r="G191" s="97">
        <v>1</v>
      </c>
      <c r="H191" s="97">
        <v>10.48</v>
      </c>
      <c r="I191" s="98">
        <f t="shared" si="7"/>
        <v>0.65539572480000008</v>
      </c>
      <c r="J191" s="99">
        <v>38000</v>
      </c>
      <c r="K191" s="100" t="s">
        <v>57</v>
      </c>
      <c r="L191" s="22"/>
      <c r="M191" s="3"/>
      <c r="N191" s="3"/>
      <c r="O191" s="4"/>
      <c r="P191" s="4"/>
      <c r="Q191" s="4"/>
      <c r="R191" s="4"/>
      <c r="S191" s="4"/>
      <c r="T191" s="4"/>
    </row>
    <row r="192" spans="1:20" s="2" customFormat="1" ht="21" customHeight="1" thickBot="1" x14ac:dyDescent="0.3">
      <c r="A192" s="77">
        <v>188</v>
      </c>
      <c r="B192" s="95" t="s">
        <v>23</v>
      </c>
      <c r="C192" s="70" t="s">
        <v>130</v>
      </c>
      <c r="D192" s="96">
        <v>325</v>
      </c>
      <c r="E192" s="97">
        <v>8</v>
      </c>
      <c r="F192" s="97" t="s">
        <v>27</v>
      </c>
      <c r="G192" s="97">
        <v>2</v>
      </c>
      <c r="H192" s="97">
        <v>14.84</v>
      </c>
      <c r="I192" s="98">
        <v>0.92806035840000001</v>
      </c>
      <c r="J192" s="99">
        <v>50000</v>
      </c>
      <c r="K192" s="100" t="s">
        <v>19</v>
      </c>
      <c r="L192" s="22"/>
      <c r="M192" s="3"/>
      <c r="N192" s="3"/>
      <c r="O192" s="4"/>
      <c r="P192" s="4"/>
      <c r="Q192" s="4"/>
      <c r="R192" s="4"/>
      <c r="S192" s="4"/>
      <c r="T192" s="4"/>
    </row>
    <row r="193" spans="1:20" s="2" customFormat="1" ht="21" customHeight="1" thickBot="1" x14ac:dyDescent="0.3">
      <c r="A193" s="77">
        <v>189</v>
      </c>
      <c r="B193" s="181" t="s">
        <v>29</v>
      </c>
      <c r="C193" s="70" t="s">
        <v>130</v>
      </c>
      <c r="D193" s="196">
        <v>325</v>
      </c>
      <c r="E193" s="186">
        <v>8</v>
      </c>
      <c r="F193" s="186" t="s">
        <v>6</v>
      </c>
      <c r="G193" s="186">
        <v>1</v>
      </c>
      <c r="H193" s="187">
        <v>11.57</v>
      </c>
      <c r="I193" s="150">
        <f t="shared" ref="I193:I218" si="8">((D193-E193)*E193*0.02466)*H193/1000</f>
        <v>0.72356188320000014</v>
      </c>
      <c r="J193" s="99">
        <v>45000</v>
      </c>
      <c r="K193" s="188" t="s">
        <v>30</v>
      </c>
      <c r="L193" s="47"/>
      <c r="M193" s="3"/>
      <c r="N193" s="3"/>
      <c r="O193" s="4"/>
      <c r="P193" s="4"/>
      <c r="Q193" s="4"/>
      <c r="R193" s="4"/>
      <c r="S193" s="4"/>
      <c r="T193" s="4"/>
    </row>
    <row r="194" spans="1:20" s="2" customFormat="1" ht="21" customHeight="1" thickBot="1" x14ac:dyDescent="0.3">
      <c r="A194" s="68">
        <v>190</v>
      </c>
      <c r="B194" s="95" t="s">
        <v>23</v>
      </c>
      <c r="C194" s="70" t="s">
        <v>130</v>
      </c>
      <c r="D194" s="196">
        <v>325</v>
      </c>
      <c r="E194" s="186">
        <v>8</v>
      </c>
      <c r="F194" s="186" t="s">
        <v>6</v>
      </c>
      <c r="G194" s="186">
        <v>1</v>
      </c>
      <c r="H194" s="187">
        <v>11.52</v>
      </c>
      <c r="I194" s="150">
        <f t="shared" si="8"/>
        <v>0.72043499519999998</v>
      </c>
      <c r="J194" s="99">
        <v>45000</v>
      </c>
      <c r="K194" s="188" t="s">
        <v>47</v>
      </c>
      <c r="L194" s="47"/>
      <c r="M194" s="3"/>
      <c r="N194" s="3"/>
      <c r="O194" s="4"/>
      <c r="P194" s="4"/>
      <c r="Q194" s="4"/>
      <c r="R194" s="4"/>
      <c r="S194" s="4"/>
      <c r="T194" s="4"/>
    </row>
    <row r="195" spans="1:20" s="2" customFormat="1" ht="21" customHeight="1" thickBot="1" x14ac:dyDescent="0.3">
      <c r="A195" s="77">
        <v>191</v>
      </c>
      <c r="B195" s="95" t="s">
        <v>23</v>
      </c>
      <c r="C195" s="70" t="s">
        <v>130</v>
      </c>
      <c r="D195" s="196">
        <v>325</v>
      </c>
      <c r="E195" s="186">
        <v>8</v>
      </c>
      <c r="F195" s="186" t="s">
        <v>17</v>
      </c>
      <c r="G195" s="186">
        <v>2</v>
      </c>
      <c r="H195" s="187">
        <v>16.059999999999999</v>
      </c>
      <c r="I195" s="150">
        <f t="shared" si="8"/>
        <v>1.0043564255999999</v>
      </c>
      <c r="J195" s="99">
        <v>40000</v>
      </c>
      <c r="K195" s="188" t="s">
        <v>7</v>
      </c>
      <c r="L195" s="45"/>
      <c r="M195" s="3"/>
      <c r="N195" s="3"/>
      <c r="O195" s="4"/>
      <c r="P195" s="4"/>
      <c r="Q195" s="4"/>
      <c r="R195" s="4"/>
      <c r="S195" s="4"/>
      <c r="T195" s="4"/>
    </row>
    <row r="196" spans="1:20" s="2" customFormat="1" ht="21" customHeight="1" thickBot="1" x14ac:dyDescent="0.3">
      <c r="A196" s="77">
        <v>192</v>
      </c>
      <c r="B196" s="95" t="s">
        <v>23</v>
      </c>
      <c r="C196" s="70" t="s">
        <v>130</v>
      </c>
      <c r="D196" s="196">
        <v>325</v>
      </c>
      <c r="E196" s="186">
        <v>8</v>
      </c>
      <c r="F196" s="186" t="s">
        <v>8</v>
      </c>
      <c r="G196" s="186">
        <v>2</v>
      </c>
      <c r="H196" s="187">
        <v>15.82</v>
      </c>
      <c r="I196" s="150">
        <f t="shared" si="8"/>
        <v>0.98934736320000016</v>
      </c>
      <c r="J196" s="99">
        <v>30000</v>
      </c>
      <c r="K196" s="188" t="s">
        <v>19</v>
      </c>
      <c r="L196" s="47"/>
      <c r="M196" s="3"/>
      <c r="N196" s="3"/>
      <c r="O196" s="4"/>
      <c r="P196" s="4"/>
      <c r="Q196" s="4"/>
      <c r="R196" s="4"/>
      <c r="S196" s="4"/>
      <c r="T196" s="4"/>
    </row>
    <row r="197" spans="1:20" s="2" customFormat="1" ht="21" customHeight="1" thickBot="1" x14ac:dyDescent="0.3">
      <c r="A197" s="68">
        <v>193</v>
      </c>
      <c r="B197" s="95" t="s">
        <v>23</v>
      </c>
      <c r="C197" s="70" t="s">
        <v>130</v>
      </c>
      <c r="D197" s="196">
        <v>325</v>
      </c>
      <c r="E197" s="186">
        <v>8</v>
      </c>
      <c r="F197" s="186" t="s">
        <v>6</v>
      </c>
      <c r="G197" s="186">
        <v>1</v>
      </c>
      <c r="H197" s="187">
        <v>9.2200000000000006</v>
      </c>
      <c r="I197" s="150">
        <f t="shared" si="8"/>
        <v>0.57659814720000013</v>
      </c>
      <c r="J197" s="99">
        <v>27000</v>
      </c>
      <c r="K197" s="188" t="s">
        <v>19</v>
      </c>
      <c r="L197" s="47"/>
      <c r="M197" s="3"/>
      <c r="N197" s="3"/>
      <c r="O197" s="4"/>
      <c r="P197" s="4"/>
      <c r="Q197" s="4"/>
      <c r="R197" s="4"/>
      <c r="S197" s="4"/>
      <c r="T197" s="4"/>
    </row>
    <row r="198" spans="1:20" s="2" customFormat="1" ht="21" customHeight="1" thickBot="1" x14ac:dyDescent="0.3">
      <c r="A198" s="77">
        <v>194</v>
      </c>
      <c r="B198" s="95" t="s">
        <v>23</v>
      </c>
      <c r="C198" s="70" t="s">
        <v>130</v>
      </c>
      <c r="D198" s="196">
        <v>325</v>
      </c>
      <c r="E198" s="186">
        <v>8</v>
      </c>
      <c r="F198" s="186" t="s">
        <v>6</v>
      </c>
      <c r="G198" s="186">
        <v>1</v>
      </c>
      <c r="H198" s="187">
        <v>10.34</v>
      </c>
      <c r="I198" s="150">
        <f t="shared" si="8"/>
        <v>0.64664043840000007</v>
      </c>
      <c r="J198" s="99">
        <v>27000</v>
      </c>
      <c r="K198" s="188" t="s">
        <v>7</v>
      </c>
      <c r="L198" s="47"/>
      <c r="M198" s="3"/>
      <c r="N198" s="3"/>
      <c r="O198" s="4"/>
      <c r="P198" s="4"/>
      <c r="Q198" s="4"/>
      <c r="R198" s="4"/>
      <c r="S198" s="4"/>
      <c r="T198" s="4"/>
    </row>
    <row r="199" spans="1:20" s="2" customFormat="1" ht="21" customHeight="1" thickBot="1" x14ac:dyDescent="0.3">
      <c r="A199" s="77">
        <v>195</v>
      </c>
      <c r="B199" s="95" t="s">
        <v>23</v>
      </c>
      <c r="C199" s="70" t="s">
        <v>130</v>
      </c>
      <c r="D199" s="196">
        <v>325</v>
      </c>
      <c r="E199" s="186">
        <v>8</v>
      </c>
      <c r="F199" s="186" t="s">
        <v>6</v>
      </c>
      <c r="G199" s="186">
        <v>1</v>
      </c>
      <c r="H199" s="187">
        <v>11.51</v>
      </c>
      <c r="I199" s="150">
        <f t="shared" si="8"/>
        <v>0.71980961760000006</v>
      </c>
      <c r="J199" s="99">
        <v>42000</v>
      </c>
      <c r="K199" s="188" t="s">
        <v>7</v>
      </c>
      <c r="L199" s="47"/>
      <c r="M199" s="3"/>
      <c r="N199" s="3"/>
      <c r="O199" s="4"/>
      <c r="P199" s="4"/>
      <c r="Q199" s="4"/>
      <c r="R199" s="4"/>
      <c r="S199" s="4"/>
      <c r="T199" s="4"/>
    </row>
    <row r="200" spans="1:20" s="2" customFormat="1" ht="21" customHeight="1" thickBot="1" x14ac:dyDescent="0.3">
      <c r="A200" s="68">
        <v>196</v>
      </c>
      <c r="B200" s="95" t="s">
        <v>23</v>
      </c>
      <c r="C200" s="70" t="s">
        <v>130</v>
      </c>
      <c r="D200" s="196">
        <v>325</v>
      </c>
      <c r="E200" s="186">
        <v>8</v>
      </c>
      <c r="F200" s="186" t="s">
        <v>6</v>
      </c>
      <c r="G200" s="186">
        <v>1</v>
      </c>
      <c r="H200" s="187">
        <v>11.56</v>
      </c>
      <c r="I200" s="150">
        <f t="shared" si="8"/>
        <v>0.72293650560000011</v>
      </c>
      <c r="J200" s="99">
        <v>40000</v>
      </c>
      <c r="K200" s="188" t="s">
        <v>7</v>
      </c>
      <c r="L200" s="47"/>
      <c r="M200" s="3"/>
      <c r="N200" s="3"/>
      <c r="O200" s="4"/>
      <c r="P200" s="4"/>
      <c r="Q200" s="4"/>
      <c r="R200" s="4"/>
      <c r="S200" s="4"/>
      <c r="T200" s="4"/>
    </row>
    <row r="201" spans="1:20" s="2" customFormat="1" ht="21" customHeight="1" thickBot="1" x14ac:dyDescent="0.3">
      <c r="A201" s="77">
        <v>197</v>
      </c>
      <c r="B201" s="95" t="s">
        <v>23</v>
      </c>
      <c r="C201" s="70" t="s">
        <v>130</v>
      </c>
      <c r="D201" s="196">
        <v>325</v>
      </c>
      <c r="E201" s="186">
        <v>8</v>
      </c>
      <c r="F201" s="186" t="s">
        <v>6</v>
      </c>
      <c r="G201" s="186">
        <v>2</v>
      </c>
      <c r="H201" s="187">
        <v>17.78</v>
      </c>
      <c r="I201" s="150">
        <f t="shared" si="8"/>
        <v>1.1119213728000001</v>
      </c>
      <c r="J201" s="99">
        <v>40000</v>
      </c>
      <c r="K201" s="188" t="s">
        <v>7</v>
      </c>
      <c r="L201" s="47"/>
      <c r="M201" s="3"/>
      <c r="N201" s="3"/>
      <c r="O201" s="4"/>
      <c r="P201" s="4"/>
      <c r="Q201" s="4"/>
      <c r="R201" s="4"/>
      <c r="S201" s="4"/>
      <c r="T201" s="4"/>
    </row>
    <row r="202" spans="1:20" s="2" customFormat="1" ht="21" customHeight="1" thickBot="1" x14ac:dyDescent="0.3">
      <c r="A202" s="77">
        <v>198</v>
      </c>
      <c r="B202" s="95" t="s">
        <v>23</v>
      </c>
      <c r="C202" s="70" t="s">
        <v>130</v>
      </c>
      <c r="D202" s="196">
        <v>325</v>
      </c>
      <c r="E202" s="186">
        <v>8</v>
      </c>
      <c r="F202" s="186" t="s">
        <v>6</v>
      </c>
      <c r="G202" s="186">
        <v>1</v>
      </c>
      <c r="H202" s="187">
        <v>9.56</v>
      </c>
      <c r="I202" s="150">
        <f t="shared" si="8"/>
        <v>0.59786098560000001</v>
      </c>
      <c r="J202" s="99">
        <v>40000</v>
      </c>
      <c r="K202" s="188" t="s">
        <v>7</v>
      </c>
      <c r="L202" s="47"/>
      <c r="M202" s="3"/>
      <c r="N202" s="3"/>
      <c r="O202" s="4"/>
      <c r="P202" s="4"/>
      <c r="Q202" s="4"/>
      <c r="R202" s="4"/>
      <c r="S202" s="4"/>
      <c r="T202" s="4"/>
    </row>
    <row r="203" spans="1:20" s="2" customFormat="1" ht="21" customHeight="1" thickBot="1" x14ac:dyDescent="0.3">
      <c r="A203" s="68">
        <v>199</v>
      </c>
      <c r="B203" s="95" t="s">
        <v>23</v>
      </c>
      <c r="C203" s="70" t="s">
        <v>130</v>
      </c>
      <c r="D203" s="196">
        <v>325</v>
      </c>
      <c r="E203" s="186">
        <v>8</v>
      </c>
      <c r="F203" s="186" t="s">
        <v>6</v>
      </c>
      <c r="G203" s="186">
        <v>2</v>
      </c>
      <c r="H203" s="187">
        <v>19.22</v>
      </c>
      <c r="I203" s="150">
        <f t="shared" si="8"/>
        <v>1.2019757472000001</v>
      </c>
      <c r="J203" s="99">
        <v>40000</v>
      </c>
      <c r="K203" s="188" t="s">
        <v>7</v>
      </c>
      <c r="L203" s="47"/>
      <c r="M203" s="3"/>
      <c r="N203" s="3"/>
      <c r="O203" s="4"/>
      <c r="P203" s="4"/>
      <c r="Q203" s="4"/>
      <c r="R203" s="4"/>
      <c r="S203" s="4"/>
      <c r="T203" s="4"/>
    </row>
    <row r="204" spans="1:20" s="2" customFormat="1" ht="21" customHeight="1" thickBot="1" x14ac:dyDescent="0.3">
      <c r="A204" s="77">
        <v>200</v>
      </c>
      <c r="B204" s="95" t="s">
        <v>23</v>
      </c>
      <c r="C204" s="70" t="s">
        <v>130</v>
      </c>
      <c r="D204" s="196">
        <v>325</v>
      </c>
      <c r="E204" s="186">
        <v>8</v>
      </c>
      <c r="F204" s="186" t="s">
        <v>6</v>
      </c>
      <c r="G204" s="186">
        <v>1</v>
      </c>
      <c r="H204" s="187">
        <v>8.31</v>
      </c>
      <c r="I204" s="150">
        <f t="shared" si="8"/>
        <v>0.51968878560000009</v>
      </c>
      <c r="J204" s="99">
        <v>45000</v>
      </c>
      <c r="K204" s="188" t="s">
        <v>19</v>
      </c>
      <c r="L204" s="47"/>
      <c r="M204" s="3"/>
      <c r="N204" s="3"/>
      <c r="O204" s="4"/>
      <c r="P204" s="4"/>
      <c r="Q204" s="4"/>
      <c r="R204" s="4"/>
      <c r="S204" s="4"/>
      <c r="T204" s="4"/>
    </row>
    <row r="205" spans="1:20" s="2" customFormat="1" ht="21" customHeight="1" thickBot="1" x14ac:dyDescent="0.3">
      <c r="A205" s="77">
        <v>201</v>
      </c>
      <c r="B205" s="95" t="s">
        <v>29</v>
      </c>
      <c r="C205" s="70" t="s">
        <v>130</v>
      </c>
      <c r="D205" s="196">
        <v>325</v>
      </c>
      <c r="E205" s="186">
        <v>8</v>
      </c>
      <c r="F205" s="186" t="s">
        <v>6</v>
      </c>
      <c r="G205" s="186">
        <v>2</v>
      </c>
      <c r="H205" s="187">
        <v>22.45</v>
      </c>
      <c r="I205" s="150">
        <f t="shared" si="8"/>
        <v>1.4039727120000001</v>
      </c>
      <c r="J205" s="99">
        <v>45000</v>
      </c>
      <c r="K205" s="188"/>
      <c r="L205" s="47"/>
      <c r="M205" s="3"/>
      <c r="N205" s="3"/>
      <c r="O205" s="4"/>
      <c r="P205" s="4"/>
      <c r="Q205" s="4"/>
      <c r="R205" s="4"/>
      <c r="S205" s="4"/>
      <c r="T205" s="4"/>
    </row>
    <row r="206" spans="1:20" s="2" customFormat="1" ht="21" customHeight="1" thickBot="1" x14ac:dyDescent="0.3">
      <c r="A206" s="68">
        <v>202</v>
      </c>
      <c r="B206" s="95" t="s">
        <v>29</v>
      </c>
      <c r="C206" s="70" t="s">
        <v>130</v>
      </c>
      <c r="D206" s="196">
        <v>325</v>
      </c>
      <c r="E206" s="186">
        <v>8</v>
      </c>
      <c r="F206" s="186" t="s">
        <v>8</v>
      </c>
      <c r="G206" s="186">
        <v>1</v>
      </c>
      <c r="H206" s="187">
        <v>8.4600000000000009</v>
      </c>
      <c r="I206" s="150">
        <f t="shared" si="8"/>
        <v>0.52906944960000013</v>
      </c>
      <c r="J206" s="99">
        <v>28000</v>
      </c>
      <c r="K206" s="188" t="s">
        <v>9</v>
      </c>
      <c r="L206" s="47"/>
      <c r="M206" s="3"/>
      <c r="N206" s="3"/>
      <c r="O206" s="4"/>
      <c r="P206" s="4"/>
      <c r="Q206" s="4"/>
      <c r="R206" s="4"/>
      <c r="S206" s="4"/>
      <c r="T206" s="4"/>
    </row>
    <row r="207" spans="1:20" s="2" customFormat="1" ht="21" customHeight="1" thickBot="1" x14ac:dyDescent="0.3">
      <c r="A207" s="77">
        <v>203</v>
      </c>
      <c r="B207" s="95" t="s">
        <v>23</v>
      </c>
      <c r="C207" s="70" t="s">
        <v>130</v>
      </c>
      <c r="D207" s="196">
        <v>325</v>
      </c>
      <c r="E207" s="186">
        <v>8</v>
      </c>
      <c r="F207" s="186" t="s">
        <v>27</v>
      </c>
      <c r="G207" s="186">
        <v>7</v>
      </c>
      <c r="H207" s="187">
        <v>80.63</v>
      </c>
      <c r="I207" s="150">
        <f t="shared" si="8"/>
        <v>5.0424195888000005</v>
      </c>
      <c r="J207" s="99">
        <v>45000</v>
      </c>
      <c r="K207" s="188" t="s">
        <v>7</v>
      </c>
      <c r="L207" s="45"/>
      <c r="M207" s="3"/>
      <c r="N207" s="3"/>
      <c r="O207" s="4"/>
      <c r="P207" s="4"/>
      <c r="Q207" s="4"/>
      <c r="R207" s="4"/>
      <c r="S207" s="4"/>
      <c r="T207" s="4"/>
    </row>
    <row r="208" spans="1:20" s="2" customFormat="1" ht="21" customHeight="1" thickBot="1" x14ac:dyDescent="0.3">
      <c r="A208" s="77">
        <v>204</v>
      </c>
      <c r="B208" s="95" t="s">
        <v>23</v>
      </c>
      <c r="C208" s="70" t="s">
        <v>130</v>
      </c>
      <c r="D208" s="196">
        <v>325</v>
      </c>
      <c r="E208" s="186">
        <v>8</v>
      </c>
      <c r="F208" s="186" t="s">
        <v>6</v>
      </c>
      <c r="G208" s="186">
        <v>2</v>
      </c>
      <c r="H208" s="187">
        <v>22.04</v>
      </c>
      <c r="I208" s="150">
        <f t="shared" si="8"/>
        <v>1.3783322304000001</v>
      </c>
      <c r="J208" s="99">
        <v>39000</v>
      </c>
      <c r="K208" s="188" t="s">
        <v>19</v>
      </c>
      <c r="L208" s="45"/>
      <c r="M208" s="3"/>
      <c r="N208" s="3"/>
      <c r="O208" s="4"/>
      <c r="P208" s="4"/>
      <c r="Q208" s="4"/>
      <c r="R208" s="4"/>
      <c r="S208" s="4"/>
      <c r="T208" s="4"/>
    </row>
    <row r="209" spans="1:20" s="2" customFormat="1" ht="21" customHeight="1" thickBot="1" x14ac:dyDescent="0.3">
      <c r="A209" s="68">
        <v>205</v>
      </c>
      <c r="B209" s="95" t="s">
        <v>29</v>
      </c>
      <c r="C209" s="70" t="s">
        <v>130</v>
      </c>
      <c r="D209" s="196">
        <v>325</v>
      </c>
      <c r="E209" s="186">
        <v>8</v>
      </c>
      <c r="F209" s="186" t="s">
        <v>6</v>
      </c>
      <c r="G209" s="186">
        <v>3</v>
      </c>
      <c r="H209" s="187">
        <v>24</v>
      </c>
      <c r="I209" s="150">
        <f t="shared" si="8"/>
        <v>1.5009062400000002</v>
      </c>
      <c r="J209" s="99">
        <v>35000</v>
      </c>
      <c r="K209" s="188" t="s">
        <v>66</v>
      </c>
      <c r="L209" s="45"/>
      <c r="M209" s="3"/>
      <c r="N209" s="3"/>
      <c r="O209" s="4"/>
      <c r="P209" s="4"/>
      <c r="Q209" s="4"/>
      <c r="R209" s="4"/>
      <c r="S209" s="4"/>
      <c r="T209" s="4"/>
    </row>
    <row r="210" spans="1:20" s="2" customFormat="1" ht="21" customHeight="1" thickBot="1" x14ac:dyDescent="0.3">
      <c r="A210" s="77">
        <v>206</v>
      </c>
      <c r="B210" s="95" t="s">
        <v>23</v>
      </c>
      <c r="C210" s="70" t="s">
        <v>130</v>
      </c>
      <c r="D210" s="196">
        <v>325</v>
      </c>
      <c r="E210" s="186">
        <v>8</v>
      </c>
      <c r="F210" s="186" t="s">
        <v>8</v>
      </c>
      <c r="G210" s="97">
        <v>13</v>
      </c>
      <c r="H210" s="102">
        <v>145.6</v>
      </c>
      <c r="I210" s="150">
        <f t="shared" si="8"/>
        <v>9.1054978559999995</v>
      </c>
      <c r="J210" s="99">
        <v>28000</v>
      </c>
      <c r="K210" s="188" t="s">
        <v>7</v>
      </c>
      <c r="L210" s="39"/>
      <c r="M210" s="3"/>
      <c r="N210" s="3"/>
      <c r="O210" s="4"/>
      <c r="P210" s="4"/>
      <c r="Q210" s="4"/>
      <c r="R210" s="4"/>
      <c r="S210" s="4"/>
      <c r="T210" s="4"/>
    </row>
    <row r="211" spans="1:20" s="2" customFormat="1" ht="21" customHeight="1" thickBot="1" x14ac:dyDescent="0.3">
      <c r="A211" s="77">
        <v>207</v>
      </c>
      <c r="B211" s="95" t="s">
        <v>34</v>
      </c>
      <c r="C211" s="70" t="s">
        <v>130</v>
      </c>
      <c r="D211" s="196">
        <v>325</v>
      </c>
      <c r="E211" s="186">
        <v>8</v>
      </c>
      <c r="F211" s="186" t="s">
        <v>6</v>
      </c>
      <c r="G211" s="197">
        <v>4</v>
      </c>
      <c r="H211" s="187">
        <v>46.56</v>
      </c>
      <c r="I211" s="98">
        <f t="shared" si="8"/>
        <v>2.9117581056000001</v>
      </c>
      <c r="J211" s="99">
        <v>42000</v>
      </c>
      <c r="K211" s="188" t="s">
        <v>7</v>
      </c>
      <c r="L211" s="45"/>
      <c r="M211" s="3"/>
      <c r="N211" s="3"/>
      <c r="O211" s="4"/>
      <c r="P211" s="4"/>
      <c r="Q211" s="4"/>
      <c r="R211" s="4"/>
      <c r="S211" s="4"/>
      <c r="T211" s="4"/>
    </row>
    <row r="212" spans="1:20" s="2" customFormat="1" ht="21" customHeight="1" thickBot="1" x14ac:dyDescent="0.3">
      <c r="A212" s="68">
        <v>208</v>
      </c>
      <c r="B212" s="95" t="s">
        <v>23</v>
      </c>
      <c r="C212" s="70" t="s">
        <v>130</v>
      </c>
      <c r="D212" s="196">
        <v>325</v>
      </c>
      <c r="E212" s="186">
        <v>8</v>
      </c>
      <c r="F212" s="186" t="s">
        <v>6</v>
      </c>
      <c r="G212" s="197">
        <v>1</v>
      </c>
      <c r="H212" s="187">
        <v>11.35</v>
      </c>
      <c r="I212" s="98">
        <f t="shared" si="8"/>
        <v>0.70980357599999999</v>
      </c>
      <c r="J212" s="99">
        <v>40000</v>
      </c>
      <c r="K212" s="188" t="s">
        <v>7</v>
      </c>
      <c r="L212" s="45"/>
      <c r="M212" s="3"/>
      <c r="N212" s="3"/>
      <c r="O212" s="4"/>
      <c r="P212" s="4"/>
      <c r="Q212" s="4"/>
      <c r="R212" s="4"/>
      <c r="S212" s="4"/>
      <c r="T212" s="4"/>
    </row>
    <row r="213" spans="1:20" s="2" customFormat="1" ht="21" customHeight="1" thickBot="1" x14ac:dyDescent="0.3">
      <c r="A213" s="77">
        <v>209</v>
      </c>
      <c r="B213" s="95" t="s">
        <v>23</v>
      </c>
      <c r="C213" s="70" t="s">
        <v>130</v>
      </c>
      <c r="D213" s="196">
        <v>325</v>
      </c>
      <c r="E213" s="186">
        <v>8</v>
      </c>
      <c r="F213" s="186" t="s">
        <v>8</v>
      </c>
      <c r="G213" s="197">
        <v>1</v>
      </c>
      <c r="H213" s="187">
        <v>9.5500000000000007</v>
      </c>
      <c r="I213" s="98">
        <f t="shared" si="8"/>
        <v>0.59723560800000008</v>
      </c>
      <c r="J213" s="99">
        <v>25000</v>
      </c>
      <c r="K213" s="100" t="s">
        <v>7</v>
      </c>
      <c r="L213" s="45"/>
      <c r="M213" s="3"/>
      <c r="N213" s="3"/>
      <c r="O213" s="4"/>
      <c r="P213" s="4"/>
      <c r="Q213" s="4"/>
      <c r="R213" s="4"/>
      <c r="S213" s="4"/>
      <c r="T213" s="4"/>
    </row>
    <row r="214" spans="1:20" s="2" customFormat="1" ht="21" customHeight="1" thickBot="1" x14ac:dyDescent="0.3">
      <c r="A214" s="77">
        <v>210</v>
      </c>
      <c r="B214" s="95" t="s">
        <v>23</v>
      </c>
      <c r="C214" s="70" t="s">
        <v>130</v>
      </c>
      <c r="D214" s="196">
        <v>325</v>
      </c>
      <c r="E214" s="186">
        <v>8</v>
      </c>
      <c r="F214" s="186" t="s">
        <v>8</v>
      </c>
      <c r="G214" s="197">
        <v>24</v>
      </c>
      <c r="H214" s="187">
        <v>271.5</v>
      </c>
      <c r="I214" s="98">
        <f t="shared" si="8"/>
        <v>16.979001840000002</v>
      </c>
      <c r="J214" s="99"/>
      <c r="K214" s="100" t="s">
        <v>10</v>
      </c>
      <c r="L214" s="45"/>
      <c r="M214" s="3"/>
      <c r="N214" s="3"/>
      <c r="O214" s="4"/>
      <c r="P214" s="4"/>
      <c r="Q214" s="4"/>
      <c r="R214" s="4"/>
      <c r="S214" s="4"/>
      <c r="T214" s="4"/>
    </row>
    <row r="215" spans="1:20" s="2" customFormat="1" ht="21" customHeight="1" thickBot="1" x14ac:dyDescent="0.3">
      <c r="A215" s="68">
        <v>211</v>
      </c>
      <c r="B215" s="95" t="s">
        <v>23</v>
      </c>
      <c r="C215" s="70" t="s">
        <v>131</v>
      </c>
      <c r="D215" s="96">
        <v>325</v>
      </c>
      <c r="E215" s="97">
        <v>9</v>
      </c>
      <c r="F215" s="97" t="s">
        <v>6</v>
      </c>
      <c r="G215" s="97">
        <v>1</v>
      </c>
      <c r="H215" s="102">
        <v>4.46</v>
      </c>
      <c r="I215" s="98">
        <f t="shared" si="8"/>
        <v>0.31279335840000005</v>
      </c>
      <c r="J215" s="153">
        <v>38000</v>
      </c>
      <c r="K215" s="100" t="s">
        <v>19</v>
      </c>
      <c r="L215" s="22"/>
      <c r="M215" s="15"/>
      <c r="N215" s="3"/>
      <c r="O215" s="4"/>
      <c r="P215" s="4"/>
      <c r="Q215" s="4"/>
      <c r="R215" s="4"/>
      <c r="S215" s="4"/>
      <c r="T215" s="4"/>
    </row>
    <row r="216" spans="1:20" s="2" customFormat="1" ht="21" customHeight="1" thickBot="1" x14ac:dyDescent="0.3">
      <c r="A216" s="77">
        <v>212</v>
      </c>
      <c r="B216" s="95" t="s">
        <v>16</v>
      </c>
      <c r="C216" s="70" t="s">
        <v>131</v>
      </c>
      <c r="D216" s="96">
        <v>325</v>
      </c>
      <c r="E216" s="97">
        <v>9</v>
      </c>
      <c r="F216" s="97" t="s">
        <v>27</v>
      </c>
      <c r="G216" s="97">
        <v>5</v>
      </c>
      <c r="H216" s="102">
        <v>57.96</v>
      </c>
      <c r="I216" s="98">
        <f t="shared" si="8"/>
        <v>4.0649109984000003</v>
      </c>
      <c r="J216" s="99">
        <v>40000</v>
      </c>
      <c r="K216" s="100" t="s">
        <v>7</v>
      </c>
      <c r="L216" s="36"/>
      <c r="M216" s="15"/>
      <c r="N216" s="3"/>
      <c r="O216" s="4"/>
      <c r="P216" s="4"/>
      <c r="Q216" s="4"/>
      <c r="R216" s="4"/>
      <c r="S216" s="4"/>
      <c r="T216" s="4"/>
    </row>
    <row r="217" spans="1:20" s="2" customFormat="1" ht="21" customHeight="1" thickBot="1" x14ac:dyDescent="0.3">
      <c r="A217" s="77">
        <v>213</v>
      </c>
      <c r="B217" s="149" t="s">
        <v>23</v>
      </c>
      <c r="C217" s="70" t="s">
        <v>131</v>
      </c>
      <c r="D217" s="96">
        <v>325</v>
      </c>
      <c r="E217" s="97">
        <v>9</v>
      </c>
      <c r="F217" s="97" t="s">
        <v>27</v>
      </c>
      <c r="G217" s="97">
        <v>1</v>
      </c>
      <c r="H217" s="102">
        <v>11.24</v>
      </c>
      <c r="I217" s="98">
        <f t="shared" si="8"/>
        <v>0.78829536960000002</v>
      </c>
      <c r="J217" s="99">
        <v>42000</v>
      </c>
      <c r="K217" s="100" t="s">
        <v>19</v>
      </c>
      <c r="L217" s="22"/>
      <c r="M217" s="15"/>
      <c r="N217" s="3"/>
      <c r="O217" s="4"/>
      <c r="P217" s="4"/>
      <c r="Q217" s="4"/>
      <c r="R217" s="4"/>
      <c r="S217" s="4"/>
      <c r="T217" s="4"/>
    </row>
    <row r="218" spans="1:20" s="2" customFormat="1" ht="21" customHeight="1" thickBot="1" x14ac:dyDescent="0.3">
      <c r="A218" s="68">
        <v>214</v>
      </c>
      <c r="B218" s="149" t="s">
        <v>23</v>
      </c>
      <c r="C218" s="70" t="s">
        <v>131</v>
      </c>
      <c r="D218" s="96">
        <v>325</v>
      </c>
      <c r="E218" s="97">
        <v>9</v>
      </c>
      <c r="F218" s="97" t="s">
        <v>6</v>
      </c>
      <c r="G218" s="97">
        <v>1</v>
      </c>
      <c r="H218" s="102">
        <v>6.03</v>
      </c>
      <c r="I218" s="98">
        <f t="shared" si="8"/>
        <v>0.42290223120000009</v>
      </c>
      <c r="J218" s="99">
        <v>42000</v>
      </c>
      <c r="K218" s="100" t="s">
        <v>19</v>
      </c>
      <c r="L218" s="22"/>
      <c r="M218" s="15"/>
      <c r="N218" s="3"/>
      <c r="O218" s="4"/>
      <c r="P218" s="4"/>
      <c r="Q218" s="4"/>
      <c r="R218" s="4"/>
      <c r="S218" s="4"/>
      <c r="T218" s="4"/>
    </row>
    <row r="219" spans="1:20" s="2" customFormat="1" ht="21" customHeight="1" thickBot="1" x14ac:dyDescent="0.3">
      <c r="A219" s="77">
        <v>215</v>
      </c>
      <c r="B219" s="149" t="s">
        <v>29</v>
      </c>
      <c r="C219" s="70" t="s">
        <v>131</v>
      </c>
      <c r="D219" s="96">
        <v>325</v>
      </c>
      <c r="E219" s="97">
        <v>9</v>
      </c>
      <c r="F219" s="97" t="s">
        <v>6</v>
      </c>
      <c r="G219" s="97">
        <v>1</v>
      </c>
      <c r="H219" s="102">
        <v>11.59</v>
      </c>
      <c r="I219" s="98">
        <v>0.81284193360000001</v>
      </c>
      <c r="J219" s="99">
        <v>47000</v>
      </c>
      <c r="K219" s="100" t="s">
        <v>9</v>
      </c>
      <c r="L219" s="22"/>
      <c r="M219" s="15"/>
      <c r="N219" s="3"/>
      <c r="O219" s="4"/>
      <c r="P219" s="4"/>
      <c r="Q219" s="4"/>
      <c r="R219" s="4"/>
      <c r="S219" s="4"/>
      <c r="T219" s="4"/>
    </row>
    <row r="220" spans="1:20" s="2" customFormat="1" ht="21" customHeight="1" thickBot="1" x14ac:dyDescent="0.3">
      <c r="A220" s="77">
        <v>216</v>
      </c>
      <c r="B220" s="149" t="s">
        <v>23</v>
      </c>
      <c r="C220" s="70" t="s">
        <v>131</v>
      </c>
      <c r="D220" s="96">
        <v>325</v>
      </c>
      <c r="E220" s="97">
        <v>9</v>
      </c>
      <c r="F220" s="97" t="s">
        <v>6</v>
      </c>
      <c r="G220" s="97">
        <v>1</v>
      </c>
      <c r="H220" s="102">
        <v>9.64</v>
      </c>
      <c r="I220" s="98">
        <f>((D220-E220)*E220*0.02466)*H220/1000</f>
        <v>0.67608250560000005</v>
      </c>
      <c r="J220" s="99">
        <v>39000</v>
      </c>
      <c r="K220" s="100" t="s">
        <v>7</v>
      </c>
      <c r="L220" s="36"/>
      <c r="M220" s="15"/>
      <c r="N220" s="3"/>
      <c r="O220" s="4"/>
      <c r="P220" s="4"/>
      <c r="Q220" s="4"/>
      <c r="R220" s="4"/>
      <c r="S220" s="4"/>
      <c r="T220" s="4"/>
    </row>
    <row r="221" spans="1:20" s="2" customFormat="1" ht="21" customHeight="1" thickBot="1" x14ac:dyDescent="0.3">
      <c r="A221" s="68">
        <v>217</v>
      </c>
      <c r="B221" s="101" t="s">
        <v>34</v>
      </c>
      <c r="C221" s="70" t="s">
        <v>131</v>
      </c>
      <c r="D221" s="200">
        <v>325</v>
      </c>
      <c r="E221" s="198">
        <v>9</v>
      </c>
      <c r="F221" s="198" t="s">
        <v>27</v>
      </c>
      <c r="G221" s="198">
        <v>25</v>
      </c>
      <c r="H221" s="198">
        <v>287.75</v>
      </c>
      <c r="I221" s="142">
        <f t="shared" ref="I221:I222" si="9">((D221-E221)*E221*0.02466)*H221/1000</f>
        <v>20.180782260000004</v>
      </c>
      <c r="J221" s="99">
        <v>45000</v>
      </c>
      <c r="K221" s="199" t="s">
        <v>7</v>
      </c>
      <c r="L221" s="45"/>
      <c r="M221" s="15"/>
      <c r="N221" s="3"/>
      <c r="O221" s="4"/>
      <c r="P221" s="4"/>
      <c r="Q221" s="4"/>
      <c r="R221" s="4"/>
      <c r="S221" s="4"/>
      <c r="T221" s="4"/>
    </row>
    <row r="222" spans="1:20" s="2" customFormat="1" ht="21" customHeight="1" thickBot="1" x14ac:dyDescent="0.3">
      <c r="A222" s="77">
        <v>218</v>
      </c>
      <c r="B222" s="101" t="s">
        <v>34</v>
      </c>
      <c r="C222" s="70" t="s">
        <v>131</v>
      </c>
      <c r="D222" s="200">
        <v>325</v>
      </c>
      <c r="E222" s="198">
        <v>9</v>
      </c>
      <c r="F222" s="198" t="s">
        <v>27</v>
      </c>
      <c r="G222" s="198">
        <v>96</v>
      </c>
      <c r="H222" s="198">
        <v>1154.8</v>
      </c>
      <c r="I222" s="142">
        <f t="shared" si="9"/>
        <v>80.989634592000002</v>
      </c>
      <c r="J222" s="99">
        <v>45000</v>
      </c>
      <c r="K222" s="100" t="s">
        <v>7</v>
      </c>
      <c r="L222" s="49"/>
      <c r="M222" s="15"/>
      <c r="N222" s="3"/>
      <c r="O222" s="4"/>
      <c r="P222" s="4"/>
      <c r="Q222" s="4"/>
      <c r="R222" s="4"/>
      <c r="S222" s="4"/>
      <c r="T222" s="4"/>
    </row>
    <row r="223" spans="1:20" s="2" customFormat="1" ht="21" customHeight="1" thickBot="1" x14ac:dyDescent="0.3">
      <c r="A223" s="77">
        <v>219</v>
      </c>
      <c r="B223" s="101" t="s">
        <v>34</v>
      </c>
      <c r="C223" s="70" t="s">
        <v>131</v>
      </c>
      <c r="D223" s="200">
        <v>325</v>
      </c>
      <c r="E223" s="198">
        <v>9</v>
      </c>
      <c r="F223" s="198" t="s">
        <v>6</v>
      </c>
      <c r="G223" s="198">
        <v>1</v>
      </c>
      <c r="H223" s="201">
        <v>11.62</v>
      </c>
      <c r="I223" s="98">
        <v>0.81494592480000005</v>
      </c>
      <c r="J223" s="153">
        <v>42000</v>
      </c>
      <c r="K223" s="100" t="s">
        <v>7</v>
      </c>
      <c r="L223" s="50"/>
      <c r="M223" s="15"/>
      <c r="N223" s="3"/>
      <c r="O223" s="4"/>
      <c r="P223" s="4"/>
      <c r="Q223" s="4"/>
      <c r="R223" s="4"/>
      <c r="S223" s="4"/>
      <c r="T223" s="4"/>
    </row>
    <row r="224" spans="1:20" s="2" customFormat="1" ht="21" customHeight="1" thickBot="1" x14ac:dyDescent="0.3">
      <c r="A224" s="68">
        <v>220</v>
      </c>
      <c r="B224" s="101" t="s">
        <v>34</v>
      </c>
      <c r="C224" s="70" t="s">
        <v>131</v>
      </c>
      <c r="D224" s="200">
        <v>325</v>
      </c>
      <c r="E224" s="198">
        <v>9</v>
      </c>
      <c r="F224" s="198" t="s">
        <v>6</v>
      </c>
      <c r="G224" s="198">
        <v>1</v>
      </c>
      <c r="H224" s="198">
        <v>9.17</v>
      </c>
      <c r="I224" s="98">
        <v>0.64300000000000002</v>
      </c>
      <c r="J224" s="99">
        <v>48000</v>
      </c>
      <c r="K224" s="100" t="s">
        <v>19</v>
      </c>
      <c r="L224" s="50"/>
      <c r="M224" s="15"/>
      <c r="N224" s="3"/>
      <c r="O224" s="4"/>
      <c r="P224" s="4"/>
      <c r="Q224" s="4"/>
      <c r="R224" s="4"/>
      <c r="S224" s="4"/>
      <c r="T224" s="4"/>
    </row>
    <row r="225" spans="1:20" s="2" customFormat="1" ht="21" customHeight="1" thickBot="1" x14ac:dyDescent="0.3">
      <c r="A225" s="77">
        <v>221</v>
      </c>
      <c r="B225" s="101" t="s">
        <v>34</v>
      </c>
      <c r="C225" s="70" t="s">
        <v>131</v>
      </c>
      <c r="D225" s="200">
        <v>325</v>
      </c>
      <c r="E225" s="198">
        <v>9</v>
      </c>
      <c r="F225" s="198" t="s">
        <v>27</v>
      </c>
      <c r="G225" s="198">
        <v>48</v>
      </c>
      <c r="H225" s="198">
        <v>577.44000000000005</v>
      </c>
      <c r="I225" s="98">
        <f>((D225-E225)*E225*0.02466)*H225/1000</f>
        <v>40.497622617600008</v>
      </c>
      <c r="J225" s="99">
        <v>45000</v>
      </c>
      <c r="K225" s="100" t="s">
        <v>7</v>
      </c>
      <c r="L225" s="50"/>
      <c r="M225" s="15"/>
      <c r="N225" s="3"/>
      <c r="O225" s="4"/>
      <c r="P225" s="4"/>
      <c r="Q225" s="4"/>
      <c r="R225" s="4"/>
      <c r="S225" s="4"/>
      <c r="T225" s="4"/>
    </row>
    <row r="226" spans="1:20" s="2" customFormat="1" ht="21" customHeight="1" thickBot="1" x14ac:dyDescent="0.3">
      <c r="A226" s="77">
        <v>222</v>
      </c>
      <c r="B226" s="101" t="s">
        <v>34</v>
      </c>
      <c r="C226" s="70" t="s">
        <v>131</v>
      </c>
      <c r="D226" s="200">
        <v>325</v>
      </c>
      <c r="E226" s="198">
        <v>9</v>
      </c>
      <c r="F226" s="198" t="s">
        <v>27</v>
      </c>
      <c r="G226" s="198">
        <v>11</v>
      </c>
      <c r="H226" s="198">
        <v>132.33000000000001</v>
      </c>
      <c r="I226" s="98">
        <f>((D226-E226)*E226*0.02466)*H226/1000</f>
        <v>9.280705183200002</v>
      </c>
      <c r="J226" s="99">
        <v>45000</v>
      </c>
      <c r="K226" s="100" t="s">
        <v>7</v>
      </c>
      <c r="L226" s="50"/>
      <c r="M226" s="17"/>
      <c r="N226" s="3"/>
      <c r="O226" s="4"/>
      <c r="P226" s="4"/>
      <c r="Q226" s="4"/>
      <c r="R226" s="4"/>
      <c r="S226" s="4"/>
      <c r="T226" s="4"/>
    </row>
    <row r="227" spans="1:20" s="2" customFormat="1" ht="21" customHeight="1" thickBot="1" x14ac:dyDescent="0.3">
      <c r="A227" s="68">
        <v>223</v>
      </c>
      <c r="B227" s="149" t="s">
        <v>23</v>
      </c>
      <c r="C227" s="70" t="s">
        <v>131</v>
      </c>
      <c r="D227" s="200">
        <v>325</v>
      </c>
      <c r="E227" s="198">
        <v>9</v>
      </c>
      <c r="F227" s="198" t="s">
        <v>6</v>
      </c>
      <c r="G227" s="198">
        <v>1</v>
      </c>
      <c r="H227" s="198">
        <v>10.029999999999999</v>
      </c>
      <c r="I227" s="98">
        <f>((D227-E227)*E227*0.02466)*H227/1000</f>
        <v>0.70343439120000006</v>
      </c>
      <c r="J227" s="99">
        <v>42000</v>
      </c>
      <c r="K227" s="100" t="s">
        <v>19</v>
      </c>
      <c r="L227" s="50"/>
      <c r="M227" s="17"/>
      <c r="N227" s="3"/>
      <c r="O227" s="4"/>
      <c r="P227" s="4"/>
      <c r="Q227" s="4"/>
      <c r="R227" s="4"/>
      <c r="S227" s="4"/>
      <c r="T227" s="4"/>
    </row>
    <row r="228" spans="1:20" s="2" customFormat="1" ht="21" customHeight="1" thickBot="1" x14ac:dyDescent="0.3">
      <c r="A228" s="77">
        <v>224</v>
      </c>
      <c r="B228" s="149" t="s">
        <v>23</v>
      </c>
      <c r="C228" s="70" t="s">
        <v>131</v>
      </c>
      <c r="D228" s="200">
        <v>325</v>
      </c>
      <c r="E228" s="198">
        <v>9</v>
      </c>
      <c r="F228" s="198" t="s">
        <v>8</v>
      </c>
      <c r="G228" s="198">
        <v>6</v>
      </c>
      <c r="H228" s="198">
        <v>52.38</v>
      </c>
      <c r="I228" s="98">
        <f>((D228-E228)*E228*0.02466)*H228/1000</f>
        <v>3.6735686352000005</v>
      </c>
      <c r="J228" s="99">
        <v>25000</v>
      </c>
      <c r="K228" s="100" t="s">
        <v>19</v>
      </c>
      <c r="L228" s="51"/>
      <c r="M228" s="17"/>
      <c r="N228" s="3"/>
      <c r="O228" s="4"/>
      <c r="P228" s="4"/>
      <c r="Q228" s="4"/>
      <c r="R228" s="4"/>
      <c r="S228" s="4"/>
      <c r="T228" s="4"/>
    </row>
    <row r="229" spans="1:20" s="2" customFormat="1" ht="21" customHeight="1" thickBot="1" x14ac:dyDescent="0.3">
      <c r="A229" s="77">
        <v>225</v>
      </c>
      <c r="B229" s="149" t="s">
        <v>23</v>
      </c>
      <c r="C229" s="70"/>
      <c r="D229" s="96">
        <v>325</v>
      </c>
      <c r="E229" s="202" t="s">
        <v>26</v>
      </c>
      <c r="F229" s="186" t="s">
        <v>24</v>
      </c>
      <c r="G229" s="186">
        <v>1</v>
      </c>
      <c r="H229" s="187">
        <v>6.9</v>
      </c>
      <c r="I229" s="98" t="s">
        <v>60</v>
      </c>
      <c r="J229" s="99">
        <v>30000</v>
      </c>
      <c r="K229" s="188" t="s">
        <v>19</v>
      </c>
      <c r="L229" s="45"/>
      <c r="M229" s="17"/>
      <c r="N229" s="3"/>
      <c r="O229" s="4"/>
      <c r="P229" s="4"/>
      <c r="Q229" s="4"/>
      <c r="R229" s="4"/>
      <c r="S229" s="4"/>
      <c r="T229" s="4"/>
    </row>
    <row r="230" spans="1:20" s="2" customFormat="1" ht="21" customHeight="1" thickBot="1" x14ac:dyDescent="0.3">
      <c r="A230" s="68">
        <v>226</v>
      </c>
      <c r="B230" s="149" t="s">
        <v>23</v>
      </c>
      <c r="C230" s="70" t="s">
        <v>132</v>
      </c>
      <c r="D230" s="96">
        <v>325</v>
      </c>
      <c r="E230" s="97">
        <v>10</v>
      </c>
      <c r="F230" s="186" t="s">
        <v>27</v>
      </c>
      <c r="G230" s="97">
        <v>2</v>
      </c>
      <c r="H230" s="102">
        <v>22.17</v>
      </c>
      <c r="I230" s="98">
        <f t="shared" ref="I230:I239" si="10">((D230-E230)*E230*0.02466)*H230/1000</f>
        <v>1.72214343</v>
      </c>
      <c r="J230" s="99">
        <v>45000</v>
      </c>
      <c r="K230" s="188" t="s">
        <v>19</v>
      </c>
      <c r="L230" s="22"/>
      <c r="M230" s="17"/>
      <c r="N230" s="3"/>
      <c r="O230" s="4"/>
      <c r="P230" s="4"/>
      <c r="Q230" s="4"/>
      <c r="R230" s="4"/>
      <c r="S230" s="4"/>
      <c r="T230" s="4"/>
    </row>
    <row r="231" spans="1:20" s="2" customFormat="1" ht="21" customHeight="1" thickBot="1" x14ac:dyDescent="0.3">
      <c r="A231" s="77">
        <v>227</v>
      </c>
      <c r="B231" s="149" t="s">
        <v>23</v>
      </c>
      <c r="C231" s="70" t="s">
        <v>132</v>
      </c>
      <c r="D231" s="96">
        <v>325</v>
      </c>
      <c r="E231" s="97">
        <v>10</v>
      </c>
      <c r="F231" s="97" t="s">
        <v>8</v>
      </c>
      <c r="G231" s="97">
        <v>1</v>
      </c>
      <c r="H231" s="102">
        <v>11.69</v>
      </c>
      <c r="I231" s="98">
        <f t="shared" si="10"/>
        <v>0.90806750999999997</v>
      </c>
      <c r="J231" s="99">
        <v>28000</v>
      </c>
      <c r="K231" s="188" t="s">
        <v>19</v>
      </c>
      <c r="L231" s="36"/>
      <c r="M231" s="17"/>
      <c r="N231" s="3"/>
      <c r="O231" s="4"/>
      <c r="P231" s="4"/>
      <c r="Q231" s="4"/>
      <c r="R231" s="4"/>
      <c r="S231" s="4"/>
      <c r="T231" s="4"/>
    </row>
    <row r="232" spans="1:20" s="2" customFormat="1" ht="21" customHeight="1" thickBot="1" x14ac:dyDescent="0.3">
      <c r="A232" s="77">
        <v>228</v>
      </c>
      <c r="B232" s="149" t="s">
        <v>23</v>
      </c>
      <c r="C232" s="70" t="s">
        <v>132</v>
      </c>
      <c r="D232" s="96">
        <v>325</v>
      </c>
      <c r="E232" s="97">
        <v>10</v>
      </c>
      <c r="F232" s="97" t="s">
        <v>8</v>
      </c>
      <c r="G232" s="97">
        <v>2</v>
      </c>
      <c r="H232" s="102">
        <v>21.69</v>
      </c>
      <c r="I232" s="98">
        <f t="shared" si="10"/>
        <v>1.6848575100000001</v>
      </c>
      <c r="J232" s="99">
        <v>26000</v>
      </c>
      <c r="K232" s="188" t="s">
        <v>19</v>
      </c>
      <c r="L232" s="35"/>
      <c r="M232" s="10"/>
      <c r="N232" s="3"/>
      <c r="O232" s="4"/>
      <c r="P232" s="4"/>
      <c r="Q232" s="4"/>
      <c r="R232" s="4"/>
      <c r="S232" s="4"/>
      <c r="T232" s="4"/>
    </row>
    <row r="233" spans="1:20" s="2" customFormat="1" ht="21" customHeight="1" thickBot="1" x14ac:dyDescent="0.3">
      <c r="A233" s="68">
        <v>229</v>
      </c>
      <c r="B233" s="149" t="s">
        <v>23</v>
      </c>
      <c r="C233" s="70" t="s">
        <v>132</v>
      </c>
      <c r="D233" s="96">
        <v>325</v>
      </c>
      <c r="E233" s="97">
        <v>10</v>
      </c>
      <c r="F233" s="97" t="s">
        <v>8</v>
      </c>
      <c r="G233" s="97">
        <v>2</v>
      </c>
      <c r="H233" s="102">
        <v>19.62</v>
      </c>
      <c r="I233" s="98">
        <f t="shared" si="10"/>
        <v>1.5240619800000001</v>
      </c>
      <c r="J233" s="99">
        <v>22000</v>
      </c>
      <c r="K233" s="188" t="s">
        <v>19</v>
      </c>
      <c r="L233" s="35"/>
      <c r="M233" s="10"/>
      <c r="N233" s="3"/>
      <c r="O233" s="4"/>
      <c r="P233" s="4"/>
      <c r="Q233" s="4"/>
      <c r="R233" s="4"/>
      <c r="S233" s="4"/>
      <c r="T233" s="4"/>
    </row>
    <row r="234" spans="1:20" s="2" customFormat="1" ht="21" customHeight="1" thickBot="1" x14ac:dyDescent="0.3">
      <c r="A234" s="77">
        <v>230</v>
      </c>
      <c r="B234" s="149" t="s">
        <v>23</v>
      </c>
      <c r="C234" s="70" t="s">
        <v>132</v>
      </c>
      <c r="D234" s="96">
        <v>325</v>
      </c>
      <c r="E234" s="97">
        <v>10</v>
      </c>
      <c r="F234" s="97" t="s">
        <v>6</v>
      </c>
      <c r="G234" s="97">
        <v>1</v>
      </c>
      <c r="H234" s="102">
        <v>11.43</v>
      </c>
      <c r="I234" s="98">
        <f t="shared" si="10"/>
        <v>0.88787097000000004</v>
      </c>
      <c r="J234" s="99">
        <v>43000</v>
      </c>
      <c r="K234" s="188" t="s">
        <v>7</v>
      </c>
      <c r="L234" s="35"/>
      <c r="M234" s="10"/>
      <c r="N234" s="3"/>
      <c r="O234" s="4"/>
      <c r="P234" s="4"/>
      <c r="Q234" s="4"/>
      <c r="R234" s="4"/>
      <c r="S234" s="4"/>
      <c r="T234" s="4"/>
    </row>
    <row r="235" spans="1:20" s="2" customFormat="1" ht="21" customHeight="1" thickBot="1" x14ac:dyDescent="0.3">
      <c r="A235" s="77">
        <v>231</v>
      </c>
      <c r="B235" s="101" t="s">
        <v>34</v>
      </c>
      <c r="C235" s="70" t="s">
        <v>133</v>
      </c>
      <c r="D235" s="96">
        <v>325</v>
      </c>
      <c r="E235" s="97">
        <v>11</v>
      </c>
      <c r="F235" s="97" t="s">
        <v>6</v>
      </c>
      <c r="G235" s="97">
        <v>1</v>
      </c>
      <c r="H235" s="102">
        <v>9.91</v>
      </c>
      <c r="I235" s="98">
        <f t="shared" si="10"/>
        <v>0.84409059239999995</v>
      </c>
      <c r="J235" s="99">
        <v>45000</v>
      </c>
      <c r="K235" s="100" t="s">
        <v>19</v>
      </c>
      <c r="L235" s="22"/>
      <c r="M235" s="10"/>
      <c r="N235" s="3"/>
      <c r="O235" s="4"/>
      <c r="P235" s="4"/>
      <c r="Q235" s="4"/>
      <c r="R235" s="4"/>
      <c r="S235" s="4"/>
      <c r="T235" s="4"/>
    </row>
    <row r="236" spans="1:20" s="2" customFormat="1" ht="21" customHeight="1" thickBot="1" x14ac:dyDescent="0.3">
      <c r="A236" s="68">
        <v>232</v>
      </c>
      <c r="B236" s="101" t="s">
        <v>23</v>
      </c>
      <c r="C236" s="70" t="s">
        <v>133</v>
      </c>
      <c r="D236" s="96">
        <v>325</v>
      </c>
      <c r="E236" s="97">
        <v>11</v>
      </c>
      <c r="F236" s="97" t="s">
        <v>6</v>
      </c>
      <c r="G236" s="97">
        <v>1</v>
      </c>
      <c r="H236" s="102">
        <v>9.94</v>
      </c>
      <c r="I236" s="98">
        <f t="shared" si="10"/>
        <v>0.84664586159999999</v>
      </c>
      <c r="J236" s="99">
        <v>45000</v>
      </c>
      <c r="K236" s="100" t="s">
        <v>19</v>
      </c>
      <c r="L236" s="22"/>
      <c r="M236" s="3"/>
      <c r="N236" s="3"/>
      <c r="O236" s="4"/>
      <c r="P236" s="4"/>
      <c r="Q236" s="4"/>
      <c r="R236" s="4"/>
      <c r="S236" s="4"/>
      <c r="T236" s="4"/>
    </row>
    <row r="237" spans="1:20" s="2" customFormat="1" ht="21" customHeight="1" thickBot="1" x14ac:dyDescent="0.3">
      <c r="A237" s="77">
        <v>233</v>
      </c>
      <c r="B237" s="101" t="s">
        <v>23</v>
      </c>
      <c r="C237" s="70" t="s">
        <v>133</v>
      </c>
      <c r="D237" s="96">
        <v>325</v>
      </c>
      <c r="E237" s="97">
        <v>11</v>
      </c>
      <c r="F237" s="97" t="s">
        <v>6</v>
      </c>
      <c r="G237" s="97">
        <v>3</v>
      </c>
      <c r="H237" s="102">
        <v>32.44</v>
      </c>
      <c r="I237" s="98">
        <f t="shared" si="10"/>
        <v>2.7630977616000001</v>
      </c>
      <c r="J237" s="99">
        <v>45000</v>
      </c>
      <c r="K237" s="100" t="s">
        <v>19</v>
      </c>
      <c r="L237" s="22"/>
      <c r="M237" s="3"/>
      <c r="N237" s="3"/>
      <c r="O237" s="4"/>
      <c r="P237" s="4"/>
      <c r="Q237" s="4"/>
      <c r="R237" s="4"/>
      <c r="S237" s="4"/>
      <c r="T237" s="4"/>
    </row>
    <row r="238" spans="1:20" s="2" customFormat="1" ht="21" customHeight="1" thickBot="1" x14ac:dyDescent="0.3">
      <c r="A238" s="77">
        <v>234</v>
      </c>
      <c r="B238" s="95" t="s">
        <v>34</v>
      </c>
      <c r="C238" s="70" t="s">
        <v>134</v>
      </c>
      <c r="D238" s="96">
        <v>325</v>
      </c>
      <c r="E238" s="97">
        <v>12</v>
      </c>
      <c r="F238" s="97" t="s">
        <v>6</v>
      </c>
      <c r="G238" s="97">
        <v>1</v>
      </c>
      <c r="H238" s="102">
        <v>8.9</v>
      </c>
      <c r="I238" s="98">
        <f t="shared" si="10"/>
        <v>0.82434434400000012</v>
      </c>
      <c r="J238" s="99">
        <v>38000</v>
      </c>
      <c r="K238" s="100" t="s">
        <v>7</v>
      </c>
      <c r="L238" s="22"/>
      <c r="M238" s="3"/>
      <c r="N238" s="3"/>
      <c r="O238" s="4"/>
      <c r="P238" s="4"/>
      <c r="Q238" s="4"/>
      <c r="R238" s="4"/>
      <c r="S238" s="4"/>
      <c r="T238" s="4"/>
    </row>
    <row r="239" spans="1:20" s="2" customFormat="1" ht="21" customHeight="1" thickBot="1" x14ac:dyDescent="0.3">
      <c r="A239" s="68">
        <v>235</v>
      </c>
      <c r="B239" s="95" t="s">
        <v>23</v>
      </c>
      <c r="C239" s="70" t="s">
        <v>132</v>
      </c>
      <c r="D239" s="96">
        <v>325</v>
      </c>
      <c r="E239" s="97">
        <v>13</v>
      </c>
      <c r="F239" s="97" t="s">
        <v>8</v>
      </c>
      <c r="G239" s="97">
        <v>1</v>
      </c>
      <c r="H239" s="102">
        <v>1.61</v>
      </c>
      <c r="I239" s="98">
        <f t="shared" si="10"/>
        <v>0.1610337456</v>
      </c>
      <c r="J239" s="99">
        <v>25000</v>
      </c>
      <c r="K239" s="100" t="s">
        <v>19</v>
      </c>
      <c r="L239" s="22"/>
      <c r="M239" s="3"/>
      <c r="N239" s="3"/>
      <c r="O239" s="4"/>
      <c r="P239" s="4"/>
      <c r="Q239" s="4"/>
      <c r="R239" s="4"/>
      <c r="S239" s="4"/>
      <c r="T239" s="4"/>
    </row>
    <row r="240" spans="1:20" s="2" customFormat="1" ht="21" customHeight="1" thickBot="1" x14ac:dyDescent="0.3">
      <c r="A240" s="77">
        <v>236</v>
      </c>
      <c r="B240" s="95" t="s">
        <v>23</v>
      </c>
      <c r="C240" s="70" t="s">
        <v>132</v>
      </c>
      <c r="D240" s="96">
        <v>325</v>
      </c>
      <c r="E240" s="97">
        <v>14</v>
      </c>
      <c r="F240" s="97" t="s">
        <v>8</v>
      </c>
      <c r="G240" s="97">
        <v>20</v>
      </c>
      <c r="H240" s="102">
        <v>92.03</v>
      </c>
      <c r="I240" s="150">
        <v>9.8814288888000021</v>
      </c>
      <c r="J240" s="99">
        <v>22500</v>
      </c>
      <c r="K240" s="100" t="s">
        <v>67</v>
      </c>
      <c r="L240" s="22"/>
      <c r="M240" s="3"/>
      <c r="N240" s="3"/>
      <c r="O240" s="4"/>
      <c r="P240" s="4"/>
      <c r="Q240" s="4"/>
      <c r="R240" s="4"/>
      <c r="S240" s="4"/>
      <c r="T240" s="4"/>
    </row>
    <row r="241" spans="1:20" s="2" customFormat="1" ht="21" customHeight="1" thickBot="1" x14ac:dyDescent="0.3">
      <c r="A241" s="77">
        <v>237</v>
      </c>
      <c r="B241" s="101" t="s">
        <v>34</v>
      </c>
      <c r="C241" s="70" t="s">
        <v>132</v>
      </c>
      <c r="D241" s="96">
        <v>325</v>
      </c>
      <c r="E241" s="97">
        <v>14</v>
      </c>
      <c r="F241" s="97" t="s">
        <v>17</v>
      </c>
      <c r="G241" s="97">
        <v>3</v>
      </c>
      <c r="H241" s="102">
        <v>18.88</v>
      </c>
      <c r="I241" s="98">
        <f t="shared" ref="I241:I249" si="11">((D241-E241)*E241*0.02466)*H241/1000</f>
        <v>2.0271388032000002</v>
      </c>
      <c r="J241" s="99">
        <v>45000</v>
      </c>
      <c r="K241" s="100" t="s">
        <v>19</v>
      </c>
      <c r="L241" s="22"/>
      <c r="M241" s="3"/>
      <c r="N241" s="3"/>
      <c r="O241" s="4"/>
      <c r="P241" s="4"/>
      <c r="Q241" s="4"/>
      <c r="R241" s="4"/>
      <c r="S241" s="4"/>
      <c r="T241" s="4"/>
    </row>
    <row r="242" spans="1:20" s="2" customFormat="1" ht="21" customHeight="1" thickBot="1" x14ac:dyDescent="0.3">
      <c r="A242" s="68">
        <v>238</v>
      </c>
      <c r="B242" s="145" t="s">
        <v>34</v>
      </c>
      <c r="C242" s="70" t="s">
        <v>132</v>
      </c>
      <c r="D242" s="122">
        <v>325</v>
      </c>
      <c r="E242" s="123">
        <v>16</v>
      </c>
      <c r="F242" s="123" t="s">
        <v>6</v>
      </c>
      <c r="G242" s="123">
        <v>1</v>
      </c>
      <c r="H242" s="139">
        <v>10.81</v>
      </c>
      <c r="I242" s="125">
        <f t="shared" si="11"/>
        <v>1.3179448224000003</v>
      </c>
      <c r="J242" s="126">
        <v>45000</v>
      </c>
      <c r="K242" s="203" t="s">
        <v>19</v>
      </c>
      <c r="L242" s="22"/>
      <c r="M242" s="3"/>
      <c r="N242" s="3"/>
      <c r="O242" s="4"/>
      <c r="P242" s="4"/>
      <c r="Q242" s="4"/>
      <c r="R242" s="4"/>
      <c r="S242" s="4"/>
      <c r="T242" s="4"/>
    </row>
    <row r="243" spans="1:20" s="2" customFormat="1" ht="21" customHeight="1" thickBot="1" x14ac:dyDescent="0.3">
      <c r="A243" s="77">
        <v>239</v>
      </c>
      <c r="B243" s="103" t="s">
        <v>29</v>
      </c>
      <c r="C243" s="70" t="s">
        <v>132</v>
      </c>
      <c r="D243" s="115">
        <v>325</v>
      </c>
      <c r="E243" s="116">
        <v>25</v>
      </c>
      <c r="F243" s="116" t="s">
        <v>6</v>
      </c>
      <c r="G243" s="116">
        <v>2</v>
      </c>
      <c r="H243" s="148">
        <v>25.36</v>
      </c>
      <c r="I243" s="118">
        <f t="shared" si="11"/>
        <v>4.6903320000000006</v>
      </c>
      <c r="J243" s="119">
        <v>45000</v>
      </c>
      <c r="K243" s="204" t="s">
        <v>19</v>
      </c>
      <c r="L243" s="22"/>
      <c r="M243" s="3"/>
      <c r="N243" s="3"/>
      <c r="O243" s="4"/>
      <c r="P243" s="4"/>
      <c r="Q243" s="4"/>
      <c r="R243" s="4"/>
      <c r="S243" s="4"/>
      <c r="T243" s="4"/>
    </row>
    <row r="244" spans="1:20" s="2" customFormat="1" ht="21" customHeight="1" thickBot="1" x14ac:dyDescent="0.3">
      <c r="A244" s="77">
        <v>240</v>
      </c>
      <c r="B244" s="205" t="s">
        <v>23</v>
      </c>
      <c r="C244" s="70" t="s">
        <v>135</v>
      </c>
      <c r="D244" s="89">
        <v>377</v>
      </c>
      <c r="E244" s="90">
        <v>7</v>
      </c>
      <c r="F244" s="90" t="s">
        <v>8</v>
      </c>
      <c r="G244" s="90">
        <v>1</v>
      </c>
      <c r="H244" s="91">
        <v>11.42</v>
      </c>
      <c r="I244" s="92">
        <f t="shared" si="11"/>
        <v>0.72938854799999997</v>
      </c>
      <c r="J244" s="93">
        <v>28000</v>
      </c>
      <c r="K244" s="94" t="s">
        <v>7</v>
      </c>
      <c r="L244" s="22"/>
      <c r="M244" s="3"/>
      <c r="N244" s="3"/>
      <c r="O244" s="4"/>
      <c r="P244" s="4"/>
      <c r="Q244" s="4"/>
      <c r="R244" s="4"/>
      <c r="S244" s="4"/>
      <c r="T244" s="4"/>
    </row>
    <row r="245" spans="1:20" s="2" customFormat="1" ht="21" customHeight="1" thickBot="1" x14ac:dyDescent="0.3">
      <c r="A245" s="68">
        <v>241</v>
      </c>
      <c r="B245" s="143" t="s">
        <v>23</v>
      </c>
      <c r="C245" s="70" t="s">
        <v>136</v>
      </c>
      <c r="D245" s="96">
        <v>377</v>
      </c>
      <c r="E245" s="97">
        <v>8</v>
      </c>
      <c r="F245" s="97" t="s">
        <v>6</v>
      </c>
      <c r="G245" s="97">
        <v>15</v>
      </c>
      <c r="H245" s="102">
        <v>167.23</v>
      </c>
      <c r="I245" s="98">
        <f t="shared" si="11"/>
        <v>12.1737285936</v>
      </c>
      <c r="J245" s="99">
        <v>38000</v>
      </c>
      <c r="K245" s="100" t="s">
        <v>7</v>
      </c>
      <c r="L245" s="42"/>
      <c r="M245" s="3"/>
      <c r="N245" s="3"/>
      <c r="O245" s="4"/>
      <c r="P245" s="4"/>
      <c r="Q245" s="4"/>
      <c r="R245" s="4"/>
      <c r="S245" s="4"/>
      <c r="T245" s="4"/>
    </row>
    <row r="246" spans="1:20" s="2" customFormat="1" ht="21" customHeight="1" thickBot="1" x14ac:dyDescent="0.3">
      <c r="A246" s="77">
        <v>242</v>
      </c>
      <c r="B246" s="143" t="s">
        <v>23</v>
      </c>
      <c r="C246" s="70" t="s">
        <v>136</v>
      </c>
      <c r="D246" s="96">
        <v>377</v>
      </c>
      <c r="E246" s="97">
        <v>8</v>
      </c>
      <c r="F246" s="97" t="s">
        <v>6</v>
      </c>
      <c r="G246" s="97">
        <v>1</v>
      </c>
      <c r="H246" s="102">
        <v>4.51</v>
      </c>
      <c r="I246" s="98">
        <f t="shared" si="11"/>
        <v>0.32831140320000002</v>
      </c>
      <c r="J246" s="99">
        <v>30000</v>
      </c>
      <c r="K246" s="100" t="s">
        <v>7</v>
      </c>
      <c r="L246" s="42"/>
      <c r="M246" s="3"/>
      <c r="N246" s="3"/>
      <c r="O246" s="4"/>
      <c r="P246" s="4"/>
      <c r="Q246" s="4"/>
      <c r="R246" s="4"/>
      <c r="S246" s="4"/>
      <c r="T246" s="4"/>
    </row>
    <row r="247" spans="1:20" s="2" customFormat="1" ht="21" customHeight="1" thickBot="1" x14ac:dyDescent="0.3">
      <c r="A247" s="77">
        <v>243</v>
      </c>
      <c r="B247" s="163" t="s">
        <v>23</v>
      </c>
      <c r="C247" s="70" t="s">
        <v>137</v>
      </c>
      <c r="D247" s="96">
        <v>377</v>
      </c>
      <c r="E247" s="97">
        <v>9</v>
      </c>
      <c r="F247" s="97" t="s">
        <v>8</v>
      </c>
      <c r="G247" s="97">
        <v>1</v>
      </c>
      <c r="H247" s="102">
        <v>1.82</v>
      </c>
      <c r="I247" s="150">
        <f t="shared" si="11"/>
        <v>0.14864653440000003</v>
      </c>
      <c r="J247" s="99">
        <v>18000</v>
      </c>
      <c r="K247" s="100"/>
      <c r="L247" s="42"/>
      <c r="M247" s="3"/>
      <c r="N247" s="3"/>
      <c r="O247" s="4"/>
      <c r="P247" s="4"/>
      <c r="Q247" s="4"/>
      <c r="R247" s="4"/>
      <c r="S247" s="4"/>
      <c r="T247" s="4"/>
    </row>
    <row r="248" spans="1:20" s="2" customFormat="1" ht="21" customHeight="1" thickBot="1" x14ac:dyDescent="0.3">
      <c r="A248" s="68">
        <v>244</v>
      </c>
      <c r="B248" s="163" t="s">
        <v>23</v>
      </c>
      <c r="C248" s="70" t="s">
        <v>137</v>
      </c>
      <c r="D248" s="96">
        <v>377</v>
      </c>
      <c r="E248" s="97">
        <v>9</v>
      </c>
      <c r="F248" s="97" t="s">
        <v>8</v>
      </c>
      <c r="G248" s="97">
        <v>1</v>
      </c>
      <c r="H248" s="102">
        <v>10.050000000000001</v>
      </c>
      <c r="I248" s="150">
        <f t="shared" si="11"/>
        <v>0.82082289600000014</v>
      </c>
      <c r="J248" s="99">
        <v>18000</v>
      </c>
      <c r="K248" s="100" t="s">
        <v>19</v>
      </c>
      <c r="L248" s="42"/>
      <c r="M248" s="3"/>
      <c r="N248" s="3"/>
      <c r="O248" s="4"/>
      <c r="P248" s="4"/>
      <c r="Q248" s="4"/>
      <c r="R248" s="4"/>
      <c r="S248" s="4"/>
      <c r="T248" s="4"/>
    </row>
    <row r="249" spans="1:20" s="2" customFormat="1" ht="21" customHeight="1" thickBot="1" x14ac:dyDescent="0.3">
      <c r="A249" s="77">
        <v>245</v>
      </c>
      <c r="B249" s="163" t="s">
        <v>23</v>
      </c>
      <c r="C249" s="70" t="s">
        <v>137</v>
      </c>
      <c r="D249" s="96">
        <v>377</v>
      </c>
      <c r="E249" s="97">
        <v>9</v>
      </c>
      <c r="F249" s="97" t="s">
        <v>10</v>
      </c>
      <c r="G249" s="97">
        <v>1</v>
      </c>
      <c r="H249" s="97">
        <v>4.3600000000000003</v>
      </c>
      <c r="I249" s="98">
        <f t="shared" si="11"/>
        <v>0.35609829120000008</v>
      </c>
      <c r="J249" s="99">
        <v>16000</v>
      </c>
      <c r="K249" s="100" t="s">
        <v>19</v>
      </c>
      <c r="L249" s="42"/>
      <c r="M249" s="3"/>
      <c r="N249" s="3"/>
      <c r="O249" s="4"/>
      <c r="P249" s="4"/>
      <c r="Q249" s="4"/>
      <c r="R249" s="4"/>
      <c r="S249" s="4"/>
      <c r="T249" s="4"/>
    </row>
    <row r="250" spans="1:20" s="2" customFormat="1" ht="21" customHeight="1" thickBot="1" x14ac:dyDescent="0.3">
      <c r="A250" s="77">
        <v>246</v>
      </c>
      <c r="B250" s="163" t="s">
        <v>23</v>
      </c>
      <c r="C250" s="70" t="s">
        <v>137</v>
      </c>
      <c r="D250" s="96">
        <v>377</v>
      </c>
      <c r="E250" s="97">
        <v>9</v>
      </c>
      <c r="F250" s="97" t="s">
        <v>8</v>
      </c>
      <c r="G250" s="97">
        <v>2</v>
      </c>
      <c r="H250" s="97">
        <v>16.670000000000002</v>
      </c>
      <c r="I250" s="98">
        <f t="shared" ref="I250:I315" si="12">((D250-E250)*E250*0.02466)*H250/1000</f>
        <v>1.3615042464000002</v>
      </c>
      <c r="J250" s="99">
        <v>22000</v>
      </c>
      <c r="K250" s="100" t="s">
        <v>19</v>
      </c>
      <c r="L250" s="42"/>
      <c r="M250" s="3"/>
      <c r="N250" s="3"/>
      <c r="O250" s="4"/>
      <c r="P250" s="4"/>
      <c r="Q250" s="4"/>
      <c r="R250" s="4"/>
      <c r="S250" s="4"/>
      <c r="T250" s="4"/>
    </row>
    <row r="251" spans="1:20" s="2" customFormat="1" ht="21" customHeight="1" thickBot="1" x14ac:dyDescent="0.3">
      <c r="A251" s="68">
        <v>247</v>
      </c>
      <c r="B251" s="206" t="s">
        <v>23</v>
      </c>
      <c r="C251" s="70" t="s">
        <v>137</v>
      </c>
      <c r="D251" s="151">
        <v>377</v>
      </c>
      <c r="E251" s="144">
        <v>9</v>
      </c>
      <c r="F251" s="144" t="s">
        <v>8</v>
      </c>
      <c r="G251" s="97">
        <v>2</v>
      </c>
      <c r="H251" s="102">
        <v>19.47</v>
      </c>
      <c r="I251" s="98">
        <f t="shared" si="12"/>
        <v>1.5901912224000001</v>
      </c>
      <c r="J251" s="99">
        <v>30000</v>
      </c>
      <c r="K251" s="100" t="s">
        <v>19</v>
      </c>
      <c r="L251" s="42"/>
      <c r="M251" s="3"/>
      <c r="N251" s="3"/>
      <c r="O251" s="4"/>
      <c r="P251" s="4"/>
      <c r="Q251" s="4"/>
      <c r="R251" s="4"/>
      <c r="S251" s="4"/>
      <c r="T251" s="4"/>
    </row>
    <row r="252" spans="1:20" s="2" customFormat="1" ht="21" customHeight="1" thickBot="1" x14ac:dyDescent="0.3">
      <c r="A252" s="77">
        <v>248</v>
      </c>
      <c r="B252" s="163" t="s">
        <v>23</v>
      </c>
      <c r="C252" s="70" t="s">
        <v>138</v>
      </c>
      <c r="D252" s="151">
        <v>377</v>
      </c>
      <c r="E252" s="144">
        <v>10</v>
      </c>
      <c r="F252" s="144" t="s">
        <v>8</v>
      </c>
      <c r="G252" s="97">
        <v>1</v>
      </c>
      <c r="H252" s="102">
        <v>0.88</v>
      </c>
      <c r="I252" s="150">
        <f t="shared" si="12"/>
        <v>7.9641935999999997E-2</v>
      </c>
      <c r="J252" s="99">
        <v>18000</v>
      </c>
      <c r="K252" s="156" t="s">
        <v>19</v>
      </c>
      <c r="L252" s="42"/>
      <c r="M252" s="3"/>
      <c r="N252" s="3"/>
      <c r="O252" s="4"/>
      <c r="P252" s="4"/>
      <c r="Q252" s="4"/>
      <c r="R252" s="4"/>
      <c r="S252" s="4"/>
      <c r="T252" s="4"/>
    </row>
    <row r="253" spans="1:20" s="2" customFormat="1" ht="21" customHeight="1" thickBot="1" x14ac:dyDescent="0.3">
      <c r="A253" s="77">
        <v>249</v>
      </c>
      <c r="B253" s="163" t="s">
        <v>23</v>
      </c>
      <c r="C253" s="70" t="s">
        <v>138</v>
      </c>
      <c r="D253" s="151">
        <v>377</v>
      </c>
      <c r="E253" s="144">
        <v>10</v>
      </c>
      <c r="F253" s="144" t="s">
        <v>8</v>
      </c>
      <c r="G253" s="97">
        <v>1</v>
      </c>
      <c r="H253" s="97">
        <v>6.66</v>
      </c>
      <c r="I253" s="98">
        <f t="shared" si="12"/>
        <v>0.60274465199999994</v>
      </c>
      <c r="J253" s="99">
        <v>22000</v>
      </c>
      <c r="K253" s="156" t="s">
        <v>19</v>
      </c>
      <c r="L253" s="42"/>
      <c r="M253" s="3"/>
      <c r="N253" s="3"/>
      <c r="O253" s="4"/>
      <c r="P253" s="4"/>
      <c r="Q253" s="4"/>
      <c r="R253" s="4"/>
      <c r="S253" s="4"/>
      <c r="T253" s="4"/>
    </row>
    <row r="254" spans="1:20" s="2" customFormat="1" ht="21" customHeight="1" thickBot="1" x14ac:dyDescent="0.3">
      <c r="A254" s="68">
        <v>250</v>
      </c>
      <c r="B254" s="207" t="s">
        <v>23</v>
      </c>
      <c r="C254" s="70" t="s">
        <v>139</v>
      </c>
      <c r="D254" s="129">
        <v>377</v>
      </c>
      <c r="E254" s="130">
        <v>11</v>
      </c>
      <c r="F254" s="130" t="s">
        <v>8</v>
      </c>
      <c r="G254" s="123">
        <v>1</v>
      </c>
      <c r="H254" s="123">
        <v>4.32</v>
      </c>
      <c r="I254" s="125">
        <f t="shared" si="12"/>
        <v>0.42889461120000005</v>
      </c>
      <c r="J254" s="126">
        <v>32000</v>
      </c>
      <c r="K254" s="146" t="s">
        <v>19</v>
      </c>
      <c r="L254" s="42"/>
      <c r="M254" s="3"/>
      <c r="N254" s="3"/>
      <c r="O254" s="4"/>
      <c r="P254" s="4"/>
      <c r="Q254" s="4"/>
      <c r="R254" s="4"/>
      <c r="S254" s="4"/>
      <c r="T254" s="4"/>
    </row>
    <row r="255" spans="1:20" s="2" customFormat="1" ht="21" customHeight="1" thickBot="1" x14ac:dyDescent="0.3">
      <c r="A255" s="77">
        <v>251</v>
      </c>
      <c r="B255" s="204" t="s">
        <v>34</v>
      </c>
      <c r="C255" s="70" t="s">
        <v>140</v>
      </c>
      <c r="D255" s="115">
        <v>377</v>
      </c>
      <c r="E255" s="116">
        <v>12</v>
      </c>
      <c r="F255" s="116" t="s">
        <v>27</v>
      </c>
      <c r="G255" s="116">
        <v>17</v>
      </c>
      <c r="H255" s="116">
        <v>193.48</v>
      </c>
      <c r="I255" s="118">
        <f t="shared" si="12"/>
        <v>20.897929584</v>
      </c>
      <c r="J255" s="208">
        <v>45000</v>
      </c>
      <c r="K255" s="209" t="s">
        <v>9</v>
      </c>
      <c r="L255" s="57"/>
      <c r="M255" s="3"/>
      <c r="N255" s="3"/>
      <c r="O255" s="4"/>
      <c r="P255" s="4"/>
      <c r="Q255" s="4"/>
      <c r="R255" s="4"/>
      <c r="S255" s="4"/>
      <c r="T255" s="4"/>
    </row>
    <row r="256" spans="1:20" s="2" customFormat="1" ht="21" customHeight="1" thickBot="1" x14ac:dyDescent="0.3">
      <c r="A256" s="77">
        <v>252</v>
      </c>
      <c r="B256" s="88" t="s">
        <v>23</v>
      </c>
      <c r="C256" s="70" t="s">
        <v>141</v>
      </c>
      <c r="D256" s="89">
        <v>406</v>
      </c>
      <c r="E256" s="90">
        <v>22</v>
      </c>
      <c r="F256" s="90" t="s">
        <v>17</v>
      </c>
      <c r="G256" s="90">
        <v>4</v>
      </c>
      <c r="H256" s="91">
        <v>14.32</v>
      </c>
      <c r="I256" s="92">
        <f t="shared" si="12"/>
        <v>2.9832523776000004</v>
      </c>
      <c r="J256" s="93">
        <v>35000</v>
      </c>
      <c r="K256" s="94" t="s">
        <v>19</v>
      </c>
      <c r="L256" s="42"/>
      <c r="M256" s="3"/>
      <c r="N256" s="3"/>
      <c r="O256" s="4"/>
      <c r="P256" s="4"/>
      <c r="Q256" s="4"/>
      <c r="R256" s="4"/>
      <c r="S256" s="4"/>
      <c r="T256" s="4"/>
    </row>
    <row r="257" spans="1:20" s="2" customFormat="1" ht="21" customHeight="1" thickBot="1" x14ac:dyDescent="0.3">
      <c r="A257" s="68">
        <v>253</v>
      </c>
      <c r="B257" s="178" t="s">
        <v>23</v>
      </c>
      <c r="C257" s="70" t="s">
        <v>142</v>
      </c>
      <c r="D257" s="115">
        <v>406</v>
      </c>
      <c r="E257" s="116">
        <v>26</v>
      </c>
      <c r="F257" s="116" t="s">
        <v>17</v>
      </c>
      <c r="G257" s="80">
        <v>4</v>
      </c>
      <c r="H257" s="81">
        <v>48.34</v>
      </c>
      <c r="I257" s="118">
        <f t="shared" si="12"/>
        <v>11.777596272</v>
      </c>
      <c r="J257" s="105">
        <v>35000</v>
      </c>
      <c r="K257" s="106" t="s">
        <v>19</v>
      </c>
      <c r="L257" s="22"/>
      <c r="M257" s="3"/>
      <c r="N257" s="3"/>
      <c r="O257" s="4"/>
      <c r="P257" s="4"/>
      <c r="Q257" s="4"/>
      <c r="R257" s="4"/>
      <c r="S257" s="4"/>
      <c r="T257" s="4"/>
    </row>
    <row r="258" spans="1:20" s="2" customFormat="1" ht="21" customHeight="1" thickBot="1" x14ac:dyDescent="0.3">
      <c r="A258" s="77">
        <v>254</v>
      </c>
      <c r="B258" s="88" t="s">
        <v>34</v>
      </c>
      <c r="C258" s="213" t="s">
        <v>143</v>
      </c>
      <c r="D258" s="89">
        <v>426</v>
      </c>
      <c r="E258" s="90">
        <v>7</v>
      </c>
      <c r="F258" s="90" t="s">
        <v>6</v>
      </c>
      <c r="G258" s="90">
        <v>2</v>
      </c>
      <c r="H258" s="91">
        <v>20.100000000000001</v>
      </c>
      <c r="I258" s="92">
        <f t="shared" si="12"/>
        <v>1.4537883780000003</v>
      </c>
      <c r="J258" s="93">
        <v>42000</v>
      </c>
      <c r="K258" s="94" t="s">
        <v>7</v>
      </c>
      <c r="L258" s="36"/>
      <c r="M258" s="3"/>
      <c r="N258" s="3"/>
      <c r="O258" s="4"/>
      <c r="P258" s="4"/>
      <c r="Q258" s="4"/>
      <c r="R258" s="4"/>
      <c r="S258" s="4"/>
      <c r="T258" s="4"/>
    </row>
    <row r="259" spans="1:20" s="2" customFormat="1" ht="21" customHeight="1" thickBot="1" x14ac:dyDescent="0.3">
      <c r="A259" s="77">
        <v>255</v>
      </c>
      <c r="B259" s="95" t="s">
        <v>34</v>
      </c>
      <c r="C259" s="213" t="s">
        <v>143</v>
      </c>
      <c r="D259" s="96">
        <v>426</v>
      </c>
      <c r="E259" s="97">
        <v>7</v>
      </c>
      <c r="F259" s="144" t="s">
        <v>6</v>
      </c>
      <c r="G259" s="97">
        <v>2</v>
      </c>
      <c r="H259" s="102">
        <v>23.16</v>
      </c>
      <c r="I259" s="98">
        <f t="shared" si="12"/>
        <v>1.6751113848000001</v>
      </c>
      <c r="J259" s="99">
        <v>42000</v>
      </c>
      <c r="K259" s="100" t="s">
        <v>7</v>
      </c>
      <c r="L259" s="36"/>
      <c r="M259" s="3"/>
      <c r="N259" s="3"/>
      <c r="O259" s="4"/>
      <c r="P259" s="4"/>
      <c r="Q259" s="4"/>
      <c r="R259" s="4"/>
      <c r="S259" s="4"/>
      <c r="T259" s="4"/>
    </row>
    <row r="260" spans="1:20" s="2" customFormat="1" ht="21" customHeight="1" thickBot="1" x14ac:dyDescent="0.3">
      <c r="A260" s="68">
        <v>256</v>
      </c>
      <c r="B260" s="95" t="s">
        <v>34</v>
      </c>
      <c r="C260" s="213" t="s">
        <v>143</v>
      </c>
      <c r="D260" s="96">
        <v>426</v>
      </c>
      <c r="E260" s="97">
        <v>7</v>
      </c>
      <c r="F260" s="97" t="s">
        <v>6</v>
      </c>
      <c r="G260" s="97">
        <v>10</v>
      </c>
      <c r="H260" s="102">
        <v>115.89</v>
      </c>
      <c r="I260" s="98">
        <f t="shared" si="12"/>
        <v>8.3820664241999996</v>
      </c>
      <c r="J260" s="99">
        <v>45000</v>
      </c>
      <c r="K260" s="100" t="s">
        <v>7</v>
      </c>
      <c r="L260" s="36"/>
      <c r="M260" s="3"/>
      <c r="N260" s="3"/>
      <c r="O260" s="4"/>
      <c r="P260" s="4"/>
      <c r="Q260" s="4"/>
      <c r="R260" s="4"/>
      <c r="S260" s="4"/>
      <c r="T260" s="4"/>
    </row>
    <row r="261" spans="1:20" s="2" customFormat="1" ht="21" customHeight="1" thickBot="1" x14ac:dyDescent="0.3">
      <c r="A261" s="77">
        <v>257</v>
      </c>
      <c r="B261" s="95" t="s">
        <v>34</v>
      </c>
      <c r="C261" s="213" t="s">
        <v>144</v>
      </c>
      <c r="D261" s="96">
        <v>426</v>
      </c>
      <c r="E261" s="97">
        <v>8</v>
      </c>
      <c r="F261" s="97" t="s">
        <v>6</v>
      </c>
      <c r="G261" s="97">
        <v>1</v>
      </c>
      <c r="H261" s="102">
        <v>11.6</v>
      </c>
      <c r="I261" s="98">
        <f t="shared" si="12"/>
        <v>0.95657126400000003</v>
      </c>
      <c r="J261" s="99">
        <v>42000</v>
      </c>
      <c r="K261" s="100" t="s">
        <v>48</v>
      </c>
      <c r="L261" s="22"/>
      <c r="M261" s="3"/>
      <c r="N261" s="15"/>
      <c r="O261" s="4"/>
      <c r="P261" s="4"/>
      <c r="Q261" s="4"/>
      <c r="R261" s="4"/>
      <c r="S261" s="4"/>
      <c r="T261" s="4"/>
    </row>
    <row r="262" spans="1:20" s="2" customFormat="1" ht="21" customHeight="1" thickBot="1" x14ac:dyDescent="0.3">
      <c r="A262" s="77">
        <v>258</v>
      </c>
      <c r="B262" s="95" t="s">
        <v>34</v>
      </c>
      <c r="C262" s="213" t="s">
        <v>144</v>
      </c>
      <c r="D262" s="96">
        <v>426</v>
      </c>
      <c r="E262" s="97">
        <v>8</v>
      </c>
      <c r="F262" s="97" t="s">
        <v>6</v>
      </c>
      <c r="G262" s="97">
        <v>1</v>
      </c>
      <c r="H262" s="102">
        <v>10.42</v>
      </c>
      <c r="I262" s="98">
        <f t="shared" si="12"/>
        <v>0.85926487680000008</v>
      </c>
      <c r="J262" s="99">
        <v>42000</v>
      </c>
      <c r="K262" s="100" t="s">
        <v>49</v>
      </c>
      <c r="L262" s="22"/>
      <c r="M262" s="3"/>
      <c r="N262" s="15"/>
      <c r="O262" s="4"/>
      <c r="P262" s="4"/>
      <c r="Q262" s="4"/>
      <c r="R262" s="4"/>
      <c r="S262" s="4"/>
      <c r="T262" s="4"/>
    </row>
    <row r="263" spans="1:20" s="2" customFormat="1" ht="21" customHeight="1" thickBot="1" x14ac:dyDescent="0.3">
      <c r="A263" s="68">
        <v>259</v>
      </c>
      <c r="B263" s="95" t="s">
        <v>34</v>
      </c>
      <c r="C263" s="213" t="s">
        <v>144</v>
      </c>
      <c r="D263" s="96">
        <v>426</v>
      </c>
      <c r="E263" s="97">
        <v>8</v>
      </c>
      <c r="F263" s="97" t="s">
        <v>6</v>
      </c>
      <c r="G263" s="169">
        <v>1</v>
      </c>
      <c r="H263" s="170">
        <v>11.57</v>
      </c>
      <c r="I263" s="98">
        <f t="shared" si="12"/>
        <v>0.95409737280000018</v>
      </c>
      <c r="J263" s="99">
        <v>42000</v>
      </c>
      <c r="K263" s="210" t="s">
        <v>20</v>
      </c>
      <c r="L263" s="44"/>
      <c r="M263" s="3"/>
      <c r="N263" s="15"/>
      <c r="O263" s="4"/>
      <c r="P263" s="4"/>
      <c r="Q263" s="4"/>
      <c r="R263" s="4"/>
      <c r="S263" s="4"/>
      <c r="T263" s="4"/>
    </row>
    <row r="264" spans="1:20" s="2" customFormat="1" ht="21" customHeight="1" thickBot="1" x14ac:dyDescent="0.3">
      <c r="A264" s="77">
        <v>260</v>
      </c>
      <c r="B264" s="149" t="s">
        <v>23</v>
      </c>
      <c r="C264" s="213" t="s">
        <v>144</v>
      </c>
      <c r="D264" s="96">
        <v>426</v>
      </c>
      <c r="E264" s="97">
        <v>8</v>
      </c>
      <c r="F264" s="97" t="s">
        <v>6</v>
      </c>
      <c r="G264" s="169">
        <v>3</v>
      </c>
      <c r="H264" s="170">
        <v>27.82</v>
      </c>
      <c r="I264" s="98">
        <f t="shared" si="12"/>
        <v>2.2941217728000001</v>
      </c>
      <c r="J264" s="99">
        <v>45000</v>
      </c>
      <c r="K264" s="210" t="s">
        <v>19</v>
      </c>
      <c r="L264" s="36"/>
      <c r="M264" s="3"/>
      <c r="N264" s="15"/>
      <c r="O264" s="4"/>
      <c r="P264" s="4"/>
      <c r="Q264" s="4"/>
      <c r="R264" s="4"/>
      <c r="S264" s="4"/>
      <c r="T264" s="4"/>
    </row>
    <row r="265" spans="1:20" s="2" customFormat="1" ht="21" customHeight="1" thickBot="1" x14ac:dyDescent="0.3">
      <c r="A265" s="77">
        <v>261</v>
      </c>
      <c r="B265" s="149" t="s">
        <v>34</v>
      </c>
      <c r="C265" s="213" t="s">
        <v>144</v>
      </c>
      <c r="D265" s="96">
        <v>426</v>
      </c>
      <c r="E265" s="97">
        <v>8</v>
      </c>
      <c r="F265" s="97" t="s">
        <v>6</v>
      </c>
      <c r="G265" s="169">
        <v>9</v>
      </c>
      <c r="H265" s="170">
        <v>104.67</v>
      </c>
      <c r="I265" s="98">
        <f t="shared" si="12"/>
        <v>8.631406396800001</v>
      </c>
      <c r="J265" s="99">
        <v>42000</v>
      </c>
      <c r="K265" s="211" t="s">
        <v>20</v>
      </c>
      <c r="L265" s="36"/>
      <c r="M265" s="3"/>
      <c r="N265" s="15"/>
      <c r="O265" s="4"/>
      <c r="P265" s="4"/>
      <c r="Q265" s="4"/>
      <c r="R265" s="4"/>
      <c r="S265" s="4"/>
      <c r="T265" s="4"/>
    </row>
    <row r="266" spans="1:20" s="2" customFormat="1" ht="21" customHeight="1" thickBot="1" x14ac:dyDescent="0.3">
      <c r="A266" s="68">
        <v>262</v>
      </c>
      <c r="B266" s="149" t="s">
        <v>23</v>
      </c>
      <c r="C266" s="213" t="s">
        <v>144</v>
      </c>
      <c r="D266" s="96">
        <v>426</v>
      </c>
      <c r="E266" s="97">
        <v>8</v>
      </c>
      <c r="F266" s="97" t="s">
        <v>6</v>
      </c>
      <c r="G266" s="169">
        <v>1</v>
      </c>
      <c r="H266" s="170">
        <v>8.7799999999999994</v>
      </c>
      <c r="I266" s="98">
        <f t="shared" si="12"/>
        <v>0.72402549120000004</v>
      </c>
      <c r="J266" s="99">
        <v>38000</v>
      </c>
      <c r="K266" s="211" t="s">
        <v>7</v>
      </c>
      <c r="L266" s="52"/>
      <c r="M266" s="3"/>
      <c r="N266" s="15"/>
      <c r="O266" s="4"/>
      <c r="P266" s="4"/>
      <c r="Q266" s="4"/>
      <c r="R266" s="4"/>
      <c r="S266" s="4"/>
      <c r="T266" s="4"/>
    </row>
    <row r="267" spans="1:20" s="2" customFormat="1" ht="21" customHeight="1" thickBot="1" x14ac:dyDescent="0.3">
      <c r="A267" s="77">
        <v>263</v>
      </c>
      <c r="B267" s="149" t="s">
        <v>23</v>
      </c>
      <c r="C267" s="213" t="s">
        <v>144</v>
      </c>
      <c r="D267" s="96">
        <v>426</v>
      </c>
      <c r="E267" s="97">
        <v>8</v>
      </c>
      <c r="F267" s="97" t="s">
        <v>6</v>
      </c>
      <c r="G267" s="169">
        <v>4</v>
      </c>
      <c r="H267" s="170">
        <v>34.36</v>
      </c>
      <c r="I267" s="98">
        <f t="shared" si="12"/>
        <v>2.8334300544000004</v>
      </c>
      <c r="J267" s="99">
        <v>38000</v>
      </c>
      <c r="K267" s="211" t="s">
        <v>7</v>
      </c>
      <c r="L267" s="52"/>
      <c r="M267" s="3"/>
      <c r="N267" s="15"/>
      <c r="O267" s="4"/>
      <c r="P267" s="4"/>
      <c r="Q267" s="4"/>
      <c r="R267" s="4"/>
      <c r="S267" s="4"/>
      <c r="T267" s="4"/>
    </row>
    <row r="268" spans="1:20" s="2" customFormat="1" ht="21" customHeight="1" thickBot="1" x14ac:dyDescent="0.3">
      <c r="A268" s="77">
        <v>264</v>
      </c>
      <c r="B268" s="149" t="s">
        <v>23</v>
      </c>
      <c r="C268" s="213" t="s">
        <v>144</v>
      </c>
      <c r="D268" s="96">
        <v>426</v>
      </c>
      <c r="E268" s="97">
        <v>8</v>
      </c>
      <c r="F268" s="97" t="s">
        <v>6</v>
      </c>
      <c r="G268" s="169">
        <v>2</v>
      </c>
      <c r="H268" s="170">
        <v>13.81</v>
      </c>
      <c r="I268" s="98">
        <f t="shared" si="12"/>
        <v>1.1388145824</v>
      </c>
      <c r="J268" s="99">
        <v>38000</v>
      </c>
      <c r="K268" s="211" t="s">
        <v>7</v>
      </c>
      <c r="L268" s="52"/>
      <c r="M268" s="3"/>
      <c r="N268" s="15"/>
      <c r="O268" s="4"/>
      <c r="P268" s="4"/>
      <c r="Q268" s="4"/>
      <c r="R268" s="4"/>
      <c r="S268" s="4"/>
      <c r="T268" s="4"/>
    </row>
    <row r="269" spans="1:20" s="2" customFormat="1" ht="21" customHeight="1" thickBot="1" x14ac:dyDescent="0.3">
      <c r="A269" s="68">
        <v>265</v>
      </c>
      <c r="B269" s="149" t="s">
        <v>23</v>
      </c>
      <c r="C269" s="213" t="s">
        <v>144</v>
      </c>
      <c r="D269" s="96">
        <v>426</v>
      </c>
      <c r="E269" s="97">
        <v>8</v>
      </c>
      <c r="F269" s="97" t="s">
        <v>8</v>
      </c>
      <c r="G269" s="169">
        <v>1</v>
      </c>
      <c r="H269" s="170">
        <v>11.58</v>
      </c>
      <c r="I269" s="98">
        <f t="shared" si="12"/>
        <v>0.95492200320000009</v>
      </c>
      <c r="J269" s="99">
        <v>26000</v>
      </c>
      <c r="K269" s="211" t="s">
        <v>19</v>
      </c>
      <c r="L269" s="52"/>
      <c r="M269" s="3"/>
      <c r="N269" s="15"/>
      <c r="O269" s="4"/>
      <c r="P269" s="4"/>
      <c r="Q269" s="4"/>
      <c r="R269" s="4"/>
      <c r="S269" s="4"/>
      <c r="T269" s="4"/>
    </row>
    <row r="270" spans="1:20" s="2" customFormat="1" ht="21" customHeight="1" thickBot="1" x14ac:dyDescent="0.3">
      <c r="A270" s="77">
        <v>266</v>
      </c>
      <c r="B270" s="149" t="s">
        <v>29</v>
      </c>
      <c r="C270" s="213" t="s">
        <v>144</v>
      </c>
      <c r="D270" s="96">
        <v>426</v>
      </c>
      <c r="E270" s="97">
        <v>8</v>
      </c>
      <c r="F270" s="97" t="s">
        <v>6</v>
      </c>
      <c r="G270" s="169">
        <v>1</v>
      </c>
      <c r="H270" s="170">
        <v>10.1</v>
      </c>
      <c r="I270" s="98">
        <f t="shared" si="12"/>
        <v>0.83287670400000002</v>
      </c>
      <c r="J270" s="99">
        <v>35000</v>
      </c>
      <c r="K270" s="211"/>
      <c r="L270" s="52"/>
      <c r="M270" s="3"/>
      <c r="N270" s="3"/>
      <c r="O270" s="4"/>
      <c r="P270" s="4"/>
      <c r="Q270" s="4"/>
      <c r="R270" s="4"/>
      <c r="S270" s="4"/>
      <c r="T270" s="4"/>
    </row>
    <row r="271" spans="1:20" s="2" customFormat="1" ht="21" customHeight="1" thickBot="1" x14ac:dyDescent="0.3">
      <c r="A271" s="77">
        <v>267</v>
      </c>
      <c r="B271" s="149" t="s">
        <v>34</v>
      </c>
      <c r="C271" s="213" t="s">
        <v>144</v>
      </c>
      <c r="D271" s="96">
        <v>426</v>
      </c>
      <c r="E271" s="97">
        <v>8</v>
      </c>
      <c r="F271" s="97" t="s">
        <v>6</v>
      </c>
      <c r="G271" s="169">
        <v>1</v>
      </c>
      <c r="H271" s="170">
        <v>10</v>
      </c>
      <c r="I271" s="98">
        <f t="shared" si="12"/>
        <v>0.82463039999999999</v>
      </c>
      <c r="J271" s="99">
        <v>45000</v>
      </c>
      <c r="K271" s="211" t="s">
        <v>19</v>
      </c>
      <c r="L271" s="44"/>
      <c r="M271" s="15"/>
      <c r="N271" s="3"/>
      <c r="O271" s="4"/>
      <c r="P271" s="4"/>
      <c r="Q271" s="4"/>
      <c r="R271" s="4"/>
      <c r="S271" s="4"/>
      <c r="T271" s="4"/>
    </row>
    <row r="272" spans="1:20" s="2" customFormat="1" ht="21" customHeight="1" thickBot="1" x14ac:dyDescent="0.3">
      <c r="A272" s="68">
        <v>268</v>
      </c>
      <c r="B272" s="149" t="s">
        <v>29</v>
      </c>
      <c r="C272" s="213" t="s">
        <v>145</v>
      </c>
      <c r="D272" s="96">
        <v>426</v>
      </c>
      <c r="E272" s="97">
        <v>9</v>
      </c>
      <c r="F272" s="97" t="s">
        <v>8</v>
      </c>
      <c r="G272" s="169">
        <v>1</v>
      </c>
      <c r="H272" s="170">
        <v>7.6</v>
      </c>
      <c r="I272" s="98">
        <v>0.70337224799999998</v>
      </c>
      <c r="J272" s="99">
        <v>30000</v>
      </c>
      <c r="K272" s="211" t="s">
        <v>19</v>
      </c>
      <c r="L272" s="44"/>
      <c r="M272" s="15"/>
      <c r="N272" s="3"/>
      <c r="O272" s="4"/>
      <c r="P272" s="4"/>
      <c r="Q272" s="4"/>
      <c r="R272" s="4"/>
      <c r="S272" s="4"/>
      <c r="T272" s="4"/>
    </row>
    <row r="273" spans="1:20" s="2" customFormat="1" ht="21" customHeight="1" thickBot="1" x14ac:dyDescent="0.3">
      <c r="A273" s="77">
        <v>269</v>
      </c>
      <c r="B273" s="149" t="s">
        <v>23</v>
      </c>
      <c r="C273" s="213" t="s">
        <v>145</v>
      </c>
      <c r="D273" s="96">
        <v>426</v>
      </c>
      <c r="E273" s="97">
        <v>9</v>
      </c>
      <c r="F273" s="97" t="s">
        <v>8</v>
      </c>
      <c r="G273" s="97">
        <v>1</v>
      </c>
      <c r="H273" s="102">
        <v>4</v>
      </c>
      <c r="I273" s="98">
        <f t="shared" si="12"/>
        <v>0.37019592000000001</v>
      </c>
      <c r="J273" s="99">
        <v>28000</v>
      </c>
      <c r="K273" s="100" t="s">
        <v>31</v>
      </c>
      <c r="L273" s="36"/>
      <c r="M273" s="15"/>
      <c r="N273" s="3"/>
      <c r="O273" s="4"/>
      <c r="P273" s="4"/>
      <c r="Q273" s="4"/>
      <c r="R273" s="4"/>
      <c r="S273" s="4"/>
      <c r="T273" s="4"/>
    </row>
    <row r="274" spans="1:20" s="2" customFormat="1" ht="21" customHeight="1" thickBot="1" x14ac:dyDescent="0.3">
      <c r="A274" s="77">
        <v>270</v>
      </c>
      <c r="B274" s="149" t="s">
        <v>23</v>
      </c>
      <c r="C274" s="213" t="s">
        <v>145</v>
      </c>
      <c r="D274" s="96">
        <v>426</v>
      </c>
      <c r="E274" s="97">
        <v>9</v>
      </c>
      <c r="F274" s="97" t="s">
        <v>6</v>
      </c>
      <c r="G274" s="97">
        <v>1</v>
      </c>
      <c r="H274" s="102">
        <v>11.58</v>
      </c>
      <c r="I274" s="98">
        <f t="shared" si="12"/>
        <v>1.0717171883999999</v>
      </c>
      <c r="J274" s="99">
        <v>42000</v>
      </c>
      <c r="K274" s="100" t="s">
        <v>7</v>
      </c>
      <c r="L274" s="22"/>
      <c r="M274" s="3"/>
      <c r="N274" s="3"/>
      <c r="O274" s="4"/>
      <c r="P274" s="4"/>
      <c r="Q274" s="4"/>
      <c r="R274" s="4"/>
      <c r="S274" s="4"/>
      <c r="T274" s="4"/>
    </row>
    <row r="275" spans="1:20" s="2" customFormat="1" ht="21" customHeight="1" thickBot="1" x14ac:dyDescent="0.3">
      <c r="A275" s="68">
        <v>271</v>
      </c>
      <c r="B275" s="149" t="s">
        <v>34</v>
      </c>
      <c r="C275" s="213" t="s">
        <v>145</v>
      </c>
      <c r="D275" s="96">
        <v>426</v>
      </c>
      <c r="E275" s="97">
        <v>9</v>
      </c>
      <c r="F275" s="97" t="s">
        <v>6</v>
      </c>
      <c r="G275" s="97">
        <v>1</v>
      </c>
      <c r="H275" s="102">
        <v>11.61</v>
      </c>
      <c r="I275" s="98">
        <f t="shared" si="12"/>
        <v>1.0744936577999999</v>
      </c>
      <c r="J275" s="99">
        <v>43000</v>
      </c>
      <c r="K275" s="100" t="s">
        <v>20</v>
      </c>
      <c r="L275" s="36"/>
      <c r="M275" s="3"/>
      <c r="N275" s="3"/>
      <c r="O275" s="4"/>
      <c r="P275" s="4"/>
      <c r="Q275" s="4"/>
      <c r="R275" s="4"/>
      <c r="S275" s="4"/>
      <c r="T275" s="4"/>
    </row>
    <row r="276" spans="1:20" s="2" customFormat="1" ht="21" customHeight="1" thickBot="1" x14ac:dyDescent="0.3">
      <c r="A276" s="77">
        <v>272</v>
      </c>
      <c r="B276" s="95" t="s">
        <v>23</v>
      </c>
      <c r="C276" s="213" t="s">
        <v>145</v>
      </c>
      <c r="D276" s="151">
        <v>426</v>
      </c>
      <c r="E276" s="144">
        <v>9</v>
      </c>
      <c r="F276" s="144" t="s">
        <v>8</v>
      </c>
      <c r="G276" s="144">
        <v>3</v>
      </c>
      <c r="H276" s="102">
        <v>34.619999999999997</v>
      </c>
      <c r="I276" s="98">
        <f t="shared" si="12"/>
        <v>3.2040456875999999</v>
      </c>
      <c r="J276" s="99">
        <v>26000</v>
      </c>
      <c r="K276" s="156" t="s">
        <v>19</v>
      </c>
      <c r="L276" s="42"/>
      <c r="M276" s="3"/>
      <c r="N276" s="3"/>
      <c r="O276" s="4"/>
      <c r="P276" s="4"/>
      <c r="Q276" s="4"/>
      <c r="R276" s="4"/>
      <c r="S276" s="4"/>
      <c r="T276" s="4"/>
    </row>
    <row r="277" spans="1:20" s="2" customFormat="1" ht="21" customHeight="1" thickBot="1" x14ac:dyDescent="0.3">
      <c r="A277" s="77">
        <v>273</v>
      </c>
      <c r="B277" s="95" t="s">
        <v>29</v>
      </c>
      <c r="C277" s="213" t="s">
        <v>145</v>
      </c>
      <c r="D277" s="151">
        <v>426</v>
      </c>
      <c r="E277" s="144">
        <v>9</v>
      </c>
      <c r="F277" s="144" t="s">
        <v>6</v>
      </c>
      <c r="G277" s="144">
        <v>3</v>
      </c>
      <c r="H277" s="102">
        <v>30.09</v>
      </c>
      <c r="I277" s="98">
        <f t="shared" si="12"/>
        <v>2.7847988082000001</v>
      </c>
      <c r="J277" s="99">
        <v>41000</v>
      </c>
      <c r="K277" s="156" t="s">
        <v>9</v>
      </c>
      <c r="L277" s="42"/>
      <c r="M277" s="3"/>
      <c r="N277" s="3"/>
      <c r="O277" s="4"/>
      <c r="P277" s="4"/>
      <c r="Q277" s="4"/>
      <c r="R277" s="4"/>
      <c r="S277" s="4"/>
      <c r="T277" s="4"/>
    </row>
    <row r="278" spans="1:20" s="2" customFormat="1" ht="21" customHeight="1" thickBot="1" x14ac:dyDescent="0.3">
      <c r="A278" s="68">
        <v>274</v>
      </c>
      <c r="B278" s="212" t="s">
        <v>29</v>
      </c>
      <c r="C278" s="213" t="s">
        <v>145</v>
      </c>
      <c r="D278" s="129">
        <v>426</v>
      </c>
      <c r="E278" s="130">
        <v>9</v>
      </c>
      <c r="F278" s="123" t="s">
        <v>6</v>
      </c>
      <c r="G278" s="123">
        <v>4</v>
      </c>
      <c r="H278" s="139">
        <v>46.44</v>
      </c>
      <c r="I278" s="125">
        <f t="shared" si="12"/>
        <v>4.2979746311999998</v>
      </c>
      <c r="J278" s="126">
        <v>35000</v>
      </c>
      <c r="K278" s="191" t="s">
        <v>9</v>
      </c>
      <c r="L278" s="42"/>
      <c r="M278" s="15"/>
      <c r="N278" s="3"/>
      <c r="O278" s="4"/>
      <c r="P278" s="4"/>
      <c r="Q278" s="4"/>
      <c r="R278" s="4"/>
      <c r="S278" s="4"/>
      <c r="T278" s="4"/>
    </row>
    <row r="279" spans="1:20" s="2" customFormat="1" ht="21" customHeight="1" thickBot="1" x14ac:dyDescent="0.3">
      <c r="A279" s="77">
        <v>275</v>
      </c>
      <c r="B279" s="69" t="s">
        <v>29</v>
      </c>
      <c r="C279" s="213" t="s">
        <v>145</v>
      </c>
      <c r="D279" s="71">
        <v>426</v>
      </c>
      <c r="E279" s="72">
        <v>9</v>
      </c>
      <c r="F279" s="72" t="s">
        <v>6</v>
      </c>
      <c r="G279" s="72">
        <v>1</v>
      </c>
      <c r="H279" s="73">
        <v>12.34</v>
      </c>
      <c r="I279" s="74">
        <f t="shared" si="12"/>
        <v>1.1420544131999999</v>
      </c>
      <c r="J279" s="107">
        <v>40000</v>
      </c>
      <c r="K279" s="214"/>
      <c r="L279" s="42"/>
      <c r="M279" s="15"/>
      <c r="N279" s="3"/>
      <c r="O279" s="4"/>
      <c r="P279" s="4"/>
      <c r="Q279" s="4"/>
      <c r="R279" s="4"/>
      <c r="S279" s="4"/>
      <c r="T279" s="4"/>
    </row>
    <row r="280" spans="1:20" s="2" customFormat="1" ht="21" customHeight="1" thickBot="1" x14ac:dyDescent="0.3">
      <c r="A280" s="77">
        <v>276</v>
      </c>
      <c r="B280" s="149" t="s">
        <v>23</v>
      </c>
      <c r="C280" s="213" t="s">
        <v>146</v>
      </c>
      <c r="D280" s="190">
        <v>426</v>
      </c>
      <c r="E280" s="154">
        <v>10</v>
      </c>
      <c r="F280" s="97" t="s">
        <v>6</v>
      </c>
      <c r="G280" s="97">
        <v>1</v>
      </c>
      <c r="H280" s="102">
        <v>11.08</v>
      </c>
      <c r="I280" s="142">
        <f t="shared" si="12"/>
        <v>1.1366484479999999</v>
      </c>
      <c r="J280" s="99">
        <v>42000</v>
      </c>
      <c r="K280" s="215" t="s">
        <v>7</v>
      </c>
      <c r="L280" s="22"/>
      <c r="M280" s="15"/>
      <c r="N280" s="3"/>
      <c r="O280" s="4"/>
      <c r="P280" s="4"/>
      <c r="Q280" s="4"/>
      <c r="R280" s="4"/>
      <c r="S280" s="4"/>
      <c r="T280" s="4"/>
    </row>
    <row r="281" spans="1:20" s="2" customFormat="1" ht="21" customHeight="1" thickBot="1" x14ac:dyDescent="0.3">
      <c r="A281" s="68">
        <v>277</v>
      </c>
      <c r="B281" s="149" t="s">
        <v>23</v>
      </c>
      <c r="C281" s="213" t="s">
        <v>146</v>
      </c>
      <c r="D281" s="190">
        <v>426</v>
      </c>
      <c r="E281" s="154">
        <v>10</v>
      </c>
      <c r="F281" s="154" t="s">
        <v>8</v>
      </c>
      <c r="G281" s="154">
        <v>6</v>
      </c>
      <c r="H281" s="155">
        <v>63.75</v>
      </c>
      <c r="I281" s="98">
        <f t="shared" si="12"/>
        <v>6.5398320000000005</v>
      </c>
      <c r="J281" s="99">
        <v>28000</v>
      </c>
      <c r="K281" s="216" t="s">
        <v>19</v>
      </c>
      <c r="L281" s="45"/>
      <c r="M281" s="15"/>
      <c r="N281" s="3"/>
      <c r="O281" s="4"/>
      <c r="P281" s="4"/>
      <c r="Q281" s="4"/>
      <c r="R281" s="4"/>
      <c r="S281" s="4"/>
      <c r="T281" s="4"/>
    </row>
    <row r="282" spans="1:20" s="2" customFormat="1" ht="21" customHeight="1" thickBot="1" x14ac:dyDescent="0.3">
      <c r="A282" s="77">
        <v>278</v>
      </c>
      <c r="B282" s="149" t="s">
        <v>23</v>
      </c>
      <c r="C282" s="213" t="s">
        <v>146</v>
      </c>
      <c r="D282" s="190">
        <v>426</v>
      </c>
      <c r="E282" s="154">
        <v>10</v>
      </c>
      <c r="F282" s="154" t="s">
        <v>8</v>
      </c>
      <c r="G282" s="154">
        <v>1</v>
      </c>
      <c r="H282" s="155">
        <v>9.0500000000000007</v>
      </c>
      <c r="I282" s="98">
        <f t="shared" si="12"/>
        <v>0.92839968000000006</v>
      </c>
      <c r="J282" s="99">
        <v>28000</v>
      </c>
      <c r="K282" s="217" t="s">
        <v>19</v>
      </c>
      <c r="L282" s="45"/>
      <c r="M282" s="15"/>
      <c r="N282" s="3"/>
      <c r="O282" s="4"/>
      <c r="P282" s="4"/>
      <c r="Q282" s="4"/>
      <c r="R282" s="4"/>
      <c r="S282" s="4"/>
      <c r="T282" s="4"/>
    </row>
    <row r="283" spans="1:20" s="2" customFormat="1" ht="21" customHeight="1" thickBot="1" x14ac:dyDescent="0.3">
      <c r="A283" s="77">
        <v>279</v>
      </c>
      <c r="B283" s="149" t="s">
        <v>23</v>
      </c>
      <c r="C283" s="213" t="s">
        <v>146</v>
      </c>
      <c r="D283" s="190">
        <v>426</v>
      </c>
      <c r="E283" s="154">
        <v>10</v>
      </c>
      <c r="F283" s="154" t="s">
        <v>6</v>
      </c>
      <c r="G283" s="154">
        <v>1</v>
      </c>
      <c r="H283" s="155">
        <v>7.05</v>
      </c>
      <c r="I283" s="98">
        <f t="shared" si="12"/>
        <v>0.72322847999999995</v>
      </c>
      <c r="J283" s="99">
        <v>35000</v>
      </c>
      <c r="K283" s="216" t="s">
        <v>7</v>
      </c>
      <c r="L283" s="53"/>
      <c r="M283" s="15"/>
      <c r="N283" s="3"/>
      <c r="O283" s="4"/>
      <c r="P283" s="4"/>
      <c r="Q283" s="4"/>
      <c r="R283" s="4"/>
      <c r="S283" s="4"/>
      <c r="T283" s="4"/>
    </row>
    <row r="284" spans="1:20" s="2" customFormat="1" ht="21" customHeight="1" thickBot="1" x14ac:dyDescent="0.3">
      <c r="A284" s="68">
        <v>280</v>
      </c>
      <c r="B284" s="149" t="s">
        <v>23</v>
      </c>
      <c r="C284" s="213" t="s">
        <v>146</v>
      </c>
      <c r="D284" s="190">
        <v>426</v>
      </c>
      <c r="E284" s="154">
        <v>10</v>
      </c>
      <c r="F284" s="154" t="s">
        <v>8</v>
      </c>
      <c r="G284" s="154">
        <v>1</v>
      </c>
      <c r="H284" s="155">
        <v>10.65</v>
      </c>
      <c r="I284" s="98">
        <f t="shared" si="12"/>
        <v>1.0925366400000001</v>
      </c>
      <c r="J284" s="99">
        <v>28000</v>
      </c>
      <c r="K284" s="217" t="s">
        <v>19</v>
      </c>
      <c r="L284" s="45"/>
      <c r="M284" s="15"/>
      <c r="N284" s="3"/>
      <c r="O284" s="4"/>
      <c r="P284" s="4"/>
      <c r="Q284" s="4"/>
      <c r="R284" s="4"/>
      <c r="S284" s="4"/>
      <c r="T284" s="4"/>
    </row>
    <row r="285" spans="1:20" s="2" customFormat="1" ht="21" customHeight="1" thickBot="1" x14ac:dyDescent="0.3">
      <c r="A285" s="77">
        <v>281</v>
      </c>
      <c r="B285" s="149" t="s">
        <v>23</v>
      </c>
      <c r="C285" s="213" t="s">
        <v>146</v>
      </c>
      <c r="D285" s="190">
        <v>426</v>
      </c>
      <c r="E285" s="154">
        <v>10</v>
      </c>
      <c r="F285" s="154" t="s">
        <v>6</v>
      </c>
      <c r="G285" s="154">
        <v>2</v>
      </c>
      <c r="H285" s="155">
        <v>18.170000000000002</v>
      </c>
      <c r="I285" s="98">
        <f t="shared" si="12"/>
        <v>1.8639803520000002</v>
      </c>
      <c r="J285" s="99">
        <v>40000</v>
      </c>
      <c r="K285" s="217" t="s">
        <v>19</v>
      </c>
      <c r="L285" s="36"/>
      <c r="M285" s="11"/>
      <c r="N285" s="3"/>
      <c r="O285" s="4"/>
      <c r="P285" s="4"/>
      <c r="Q285" s="4"/>
      <c r="R285" s="4"/>
      <c r="S285" s="4"/>
      <c r="T285" s="4"/>
    </row>
    <row r="286" spans="1:20" s="2" customFormat="1" ht="21" customHeight="1" thickBot="1" x14ac:dyDescent="0.3">
      <c r="A286" s="77">
        <v>282</v>
      </c>
      <c r="B286" s="149" t="s">
        <v>23</v>
      </c>
      <c r="C286" s="213" t="s">
        <v>146</v>
      </c>
      <c r="D286" s="190">
        <v>426</v>
      </c>
      <c r="E286" s="154">
        <v>10</v>
      </c>
      <c r="F286" s="154" t="s">
        <v>17</v>
      </c>
      <c r="G286" s="154">
        <v>1</v>
      </c>
      <c r="H286" s="155">
        <v>9.85</v>
      </c>
      <c r="I286" s="142">
        <f t="shared" si="12"/>
        <v>1.0104681600000001</v>
      </c>
      <c r="J286" s="99">
        <v>35000</v>
      </c>
      <c r="K286" s="217" t="s">
        <v>19</v>
      </c>
      <c r="L286" s="36"/>
      <c r="M286" s="11"/>
      <c r="N286" s="3"/>
      <c r="O286" s="4"/>
      <c r="P286" s="4"/>
      <c r="Q286" s="4"/>
      <c r="R286" s="4"/>
      <c r="S286" s="4"/>
      <c r="T286" s="4"/>
    </row>
    <row r="287" spans="1:20" s="2" customFormat="1" ht="21" customHeight="1" thickBot="1" x14ac:dyDescent="0.3">
      <c r="A287" s="68">
        <v>283</v>
      </c>
      <c r="B287" s="95" t="s">
        <v>23</v>
      </c>
      <c r="C287" s="213" t="s">
        <v>147</v>
      </c>
      <c r="D287" s="96">
        <v>426</v>
      </c>
      <c r="E287" s="97">
        <v>12</v>
      </c>
      <c r="F287" s="97" t="s">
        <v>17</v>
      </c>
      <c r="G287" s="97">
        <v>4</v>
      </c>
      <c r="H287" s="102">
        <v>23.04</v>
      </c>
      <c r="I287" s="98">
        <f t="shared" si="12"/>
        <v>2.8226506752000002</v>
      </c>
      <c r="J287" s="99">
        <v>33000</v>
      </c>
      <c r="K287" s="100" t="s">
        <v>19</v>
      </c>
      <c r="L287" s="22"/>
      <c r="M287" s="11"/>
      <c r="N287" s="3"/>
      <c r="O287" s="4"/>
      <c r="P287" s="4"/>
      <c r="Q287" s="4"/>
      <c r="R287" s="4"/>
      <c r="S287" s="4"/>
      <c r="T287" s="4"/>
    </row>
    <row r="288" spans="1:20" s="2" customFormat="1" ht="21" customHeight="1" thickBot="1" x14ac:dyDescent="0.3">
      <c r="A288" s="77">
        <v>284</v>
      </c>
      <c r="B288" s="95" t="s">
        <v>23</v>
      </c>
      <c r="C288" s="213" t="s">
        <v>147</v>
      </c>
      <c r="D288" s="96">
        <v>426</v>
      </c>
      <c r="E288" s="97">
        <v>12</v>
      </c>
      <c r="F288" s="97" t="s">
        <v>8</v>
      </c>
      <c r="G288" s="97">
        <v>1</v>
      </c>
      <c r="H288" s="102">
        <v>2.23</v>
      </c>
      <c r="I288" s="142">
        <f t="shared" si="12"/>
        <v>0.27319926240000003</v>
      </c>
      <c r="J288" s="153">
        <v>25000</v>
      </c>
      <c r="K288" s="100" t="s">
        <v>19</v>
      </c>
      <c r="L288" s="22"/>
      <c r="M288" s="11"/>
      <c r="N288" s="3"/>
      <c r="O288" s="4"/>
      <c r="P288" s="4"/>
      <c r="Q288" s="4"/>
      <c r="R288" s="4"/>
      <c r="S288" s="4"/>
      <c r="T288" s="4"/>
    </row>
    <row r="289" spans="1:20" s="2" customFormat="1" ht="21" customHeight="1" thickBot="1" x14ac:dyDescent="0.3">
      <c r="A289" s="77">
        <v>285</v>
      </c>
      <c r="B289" s="149" t="s">
        <v>23</v>
      </c>
      <c r="C289" s="213" t="s">
        <v>147</v>
      </c>
      <c r="D289" s="96">
        <v>426</v>
      </c>
      <c r="E289" s="97">
        <v>12</v>
      </c>
      <c r="F289" s="97" t="s">
        <v>8</v>
      </c>
      <c r="G289" s="97">
        <v>1</v>
      </c>
      <c r="H289" s="102">
        <v>9.81</v>
      </c>
      <c r="I289" s="142">
        <f t="shared" si="12"/>
        <v>1.2018317328000001</v>
      </c>
      <c r="J289" s="99">
        <v>30000</v>
      </c>
      <c r="K289" s="100" t="s">
        <v>19</v>
      </c>
      <c r="L289" s="53"/>
      <c r="M289" s="11"/>
      <c r="N289" s="3"/>
      <c r="O289" s="4"/>
      <c r="P289" s="4"/>
      <c r="Q289" s="4"/>
      <c r="R289" s="4"/>
      <c r="S289" s="4"/>
      <c r="T289" s="4"/>
    </row>
    <row r="290" spans="1:20" s="2" customFormat="1" ht="21" customHeight="1" thickBot="1" x14ac:dyDescent="0.3">
      <c r="A290" s="68">
        <v>286</v>
      </c>
      <c r="B290" s="149" t="s">
        <v>23</v>
      </c>
      <c r="C290" s="213" t="s">
        <v>147</v>
      </c>
      <c r="D290" s="96">
        <v>426</v>
      </c>
      <c r="E290" s="97">
        <v>12</v>
      </c>
      <c r="F290" s="97" t="s">
        <v>17</v>
      </c>
      <c r="G290" s="97">
        <v>2</v>
      </c>
      <c r="H290" s="102">
        <v>23.12</v>
      </c>
      <c r="I290" s="142">
        <f t="shared" si="12"/>
        <v>2.8324515456000001</v>
      </c>
      <c r="J290" s="99">
        <v>42000</v>
      </c>
      <c r="K290" s="100" t="s">
        <v>7</v>
      </c>
      <c r="L290" s="36"/>
      <c r="M290" s="3"/>
      <c r="N290" s="3"/>
      <c r="O290" s="4"/>
      <c r="P290" s="4"/>
      <c r="Q290" s="4"/>
      <c r="R290" s="4"/>
      <c r="S290" s="4"/>
      <c r="T290" s="4"/>
    </row>
    <row r="291" spans="1:20" s="2" customFormat="1" ht="21" customHeight="1" thickBot="1" x14ac:dyDescent="0.3">
      <c r="A291" s="77">
        <v>287</v>
      </c>
      <c r="B291" s="95" t="s">
        <v>34</v>
      </c>
      <c r="C291" s="213" t="s">
        <v>148</v>
      </c>
      <c r="D291" s="96">
        <v>426</v>
      </c>
      <c r="E291" s="97">
        <v>13</v>
      </c>
      <c r="F291" s="97" t="s">
        <v>17</v>
      </c>
      <c r="G291" s="97">
        <v>1</v>
      </c>
      <c r="H291" s="102">
        <v>5.85</v>
      </c>
      <c r="I291" s="98">
        <f t="shared" si="12"/>
        <v>0.77453730899999995</v>
      </c>
      <c r="J291" s="99">
        <v>35500</v>
      </c>
      <c r="K291" s="100" t="s">
        <v>19</v>
      </c>
      <c r="L291" s="22"/>
      <c r="M291" s="3"/>
      <c r="N291" s="3"/>
      <c r="O291" s="4"/>
      <c r="P291" s="4"/>
      <c r="Q291" s="4"/>
      <c r="R291" s="4"/>
      <c r="S291" s="4"/>
      <c r="T291" s="4"/>
    </row>
    <row r="292" spans="1:20" s="2" customFormat="1" ht="21" customHeight="1" thickBot="1" x14ac:dyDescent="0.3">
      <c r="A292" s="77">
        <v>288</v>
      </c>
      <c r="B292" s="192" t="s">
        <v>34</v>
      </c>
      <c r="C292" s="213" t="s">
        <v>149</v>
      </c>
      <c r="D292" s="79">
        <v>426</v>
      </c>
      <c r="E292" s="80">
        <v>20</v>
      </c>
      <c r="F292" s="80" t="s">
        <v>17</v>
      </c>
      <c r="G292" s="80">
        <v>1</v>
      </c>
      <c r="H292" s="81">
        <v>8.83</v>
      </c>
      <c r="I292" s="118">
        <f t="shared" si="12"/>
        <v>1.7681121360000003</v>
      </c>
      <c r="J292" s="105">
        <v>45000</v>
      </c>
      <c r="K292" s="106" t="s">
        <v>19</v>
      </c>
      <c r="L292" s="22"/>
      <c r="M292" s="3"/>
      <c r="N292" s="3"/>
      <c r="O292" s="4"/>
      <c r="P292" s="4"/>
      <c r="Q292" s="4"/>
      <c r="R292" s="4"/>
      <c r="S292" s="4"/>
      <c r="T292" s="4"/>
    </row>
    <row r="293" spans="1:20" s="2" customFormat="1" ht="21" customHeight="1" thickBot="1" x14ac:dyDescent="0.3">
      <c r="A293" s="68">
        <v>289</v>
      </c>
      <c r="B293" s="88" t="s">
        <v>29</v>
      </c>
      <c r="C293" s="213" t="s">
        <v>150</v>
      </c>
      <c r="D293" s="89">
        <v>530</v>
      </c>
      <c r="E293" s="90">
        <v>6</v>
      </c>
      <c r="F293" s="90" t="s">
        <v>8</v>
      </c>
      <c r="G293" s="90">
        <v>1</v>
      </c>
      <c r="H293" s="91">
        <v>11.63</v>
      </c>
      <c r="I293" s="92">
        <f t="shared" si="12"/>
        <v>0.90168599520000015</v>
      </c>
      <c r="J293" s="93">
        <v>30000</v>
      </c>
      <c r="K293" s="182" t="s">
        <v>9</v>
      </c>
      <c r="L293" s="22"/>
      <c r="M293" s="16"/>
      <c r="N293" s="3"/>
      <c r="O293" s="4"/>
      <c r="P293" s="4"/>
      <c r="Q293" s="4"/>
      <c r="R293" s="4"/>
      <c r="S293" s="4"/>
      <c r="T293" s="4"/>
    </row>
    <row r="294" spans="1:20" s="2" customFormat="1" ht="21" customHeight="1" thickBot="1" x14ac:dyDescent="0.3">
      <c r="A294" s="77">
        <v>290</v>
      </c>
      <c r="B294" s="95" t="s">
        <v>34</v>
      </c>
      <c r="C294" s="213" t="s">
        <v>151</v>
      </c>
      <c r="D294" s="96">
        <v>530</v>
      </c>
      <c r="E294" s="97">
        <v>7</v>
      </c>
      <c r="F294" s="97" t="s">
        <v>6</v>
      </c>
      <c r="G294" s="97">
        <v>1</v>
      </c>
      <c r="H294" s="102">
        <v>9.61</v>
      </c>
      <c r="I294" s="98">
        <f t="shared" si="12"/>
        <v>0.8675932985999999</v>
      </c>
      <c r="J294" s="99">
        <v>38000</v>
      </c>
      <c r="K294" s="100" t="s">
        <v>7</v>
      </c>
      <c r="L294" s="22"/>
      <c r="M294" s="16"/>
      <c r="N294" s="3"/>
      <c r="O294" s="4"/>
      <c r="P294" s="4"/>
      <c r="Q294" s="4"/>
      <c r="R294" s="4"/>
      <c r="S294" s="4"/>
      <c r="T294" s="4"/>
    </row>
    <row r="295" spans="1:20" s="2" customFormat="1" ht="21" customHeight="1" thickBot="1" x14ac:dyDescent="0.3">
      <c r="A295" s="77">
        <v>291</v>
      </c>
      <c r="B295" s="95" t="s">
        <v>23</v>
      </c>
      <c r="C295" s="213" t="s">
        <v>151</v>
      </c>
      <c r="D295" s="96">
        <v>530</v>
      </c>
      <c r="E295" s="97">
        <v>7</v>
      </c>
      <c r="F295" s="97" t="s">
        <v>6</v>
      </c>
      <c r="G295" s="97">
        <v>2</v>
      </c>
      <c r="H295" s="102">
        <v>22.09</v>
      </c>
      <c r="I295" s="98">
        <f t="shared" si="12"/>
        <v>1.9942909434</v>
      </c>
      <c r="J295" s="99">
        <v>38000</v>
      </c>
      <c r="K295" s="100"/>
      <c r="L295" s="22"/>
      <c r="M295" s="16"/>
      <c r="N295" s="3"/>
      <c r="O295" s="4"/>
      <c r="P295" s="4"/>
      <c r="Q295" s="4"/>
      <c r="R295" s="4"/>
      <c r="S295" s="4"/>
      <c r="T295" s="4"/>
    </row>
    <row r="296" spans="1:20" s="2" customFormat="1" ht="21" customHeight="1" thickBot="1" x14ac:dyDescent="0.3">
      <c r="A296" s="68">
        <v>292</v>
      </c>
      <c r="B296" s="95" t="s">
        <v>23</v>
      </c>
      <c r="C296" s="213" t="s">
        <v>151</v>
      </c>
      <c r="D296" s="96">
        <v>530</v>
      </c>
      <c r="E296" s="97">
        <v>7</v>
      </c>
      <c r="F296" s="97" t="s">
        <v>6</v>
      </c>
      <c r="G296" s="97">
        <v>1</v>
      </c>
      <c r="H296" s="102">
        <v>7.15</v>
      </c>
      <c r="I296" s="98">
        <f t="shared" si="12"/>
        <v>0.64550385900000007</v>
      </c>
      <c r="J296" s="99">
        <v>38000</v>
      </c>
      <c r="K296" s="100" t="s">
        <v>9</v>
      </c>
      <c r="L296" s="22"/>
      <c r="M296" s="16"/>
      <c r="N296" s="3"/>
      <c r="O296" s="4"/>
      <c r="P296" s="4"/>
      <c r="Q296" s="4"/>
      <c r="R296" s="4"/>
      <c r="S296" s="4"/>
      <c r="T296" s="4"/>
    </row>
    <row r="297" spans="1:20" s="2" customFormat="1" ht="21" customHeight="1" thickBot="1" x14ac:dyDescent="0.3">
      <c r="A297" s="77">
        <v>293</v>
      </c>
      <c r="B297" s="95" t="s">
        <v>23</v>
      </c>
      <c r="C297" s="213" t="s">
        <v>151</v>
      </c>
      <c r="D297" s="96">
        <v>530</v>
      </c>
      <c r="E297" s="97">
        <v>7</v>
      </c>
      <c r="F297" s="97" t="s">
        <v>27</v>
      </c>
      <c r="G297" s="97">
        <v>4</v>
      </c>
      <c r="H297" s="102">
        <v>35.79</v>
      </c>
      <c r="I297" s="98">
        <f t="shared" si="12"/>
        <v>3.2311305053999999</v>
      </c>
      <c r="J297" s="99">
        <v>50000</v>
      </c>
      <c r="K297" s="100" t="s">
        <v>7</v>
      </c>
      <c r="L297" s="36"/>
      <c r="M297" s="16"/>
      <c r="N297" s="3"/>
      <c r="O297" s="4"/>
      <c r="P297" s="4"/>
      <c r="Q297" s="4"/>
      <c r="R297" s="4"/>
      <c r="S297" s="4"/>
      <c r="T297" s="4"/>
    </row>
    <row r="298" spans="1:20" s="2" customFormat="1" ht="21" customHeight="1" thickBot="1" x14ac:dyDescent="0.3">
      <c r="A298" s="77">
        <v>294</v>
      </c>
      <c r="B298" s="95" t="s">
        <v>23</v>
      </c>
      <c r="C298" s="213" t="s">
        <v>151</v>
      </c>
      <c r="D298" s="96">
        <v>530</v>
      </c>
      <c r="E298" s="97">
        <v>7</v>
      </c>
      <c r="F298" s="97" t="s">
        <v>27</v>
      </c>
      <c r="G298" s="97">
        <v>5</v>
      </c>
      <c r="H298" s="102">
        <v>57.52</v>
      </c>
      <c r="I298" s="98">
        <f t="shared" si="12"/>
        <v>5.1929205552000006</v>
      </c>
      <c r="J298" s="99">
        <v>50000</v>
      </c>
      <c r="K298" s="100" t="s">
        <v>7</v>
      </c>
      <c r="L298" s="36"/>
      <c r="M298" s="16"/>
      <c r="N298" s="3"/>
      <c r="O298" s="4"/>
      <c r="P298" s="4"/>
      <c r="Q298" s="4"/>
      <c r="R298" s="4"/>
      <c r="S298" s="4"/>
      <c r="T298" s="4"/>
    </row>
    <row r="299" spans="1:20" s="2" customFormat="1" ht="21" customHeight="1" thickBot="1" x14ac:dyDescent="0.3">
      <c r="A299" s="68">
        <v>295</v>
      </c>
      <c r="B299" s="95" t="s">
        <v>29</v>
      </c>
      <c r="C299" s="213" t="s">
        <v>151</v>
      </c>
      <c r="D299" s="96">
        <v>530</v>
      </c>
      <c r="E299" s="97">
        <v>7</v>
      </c>
      <c r="F299" s="97" t="s">
        <v>8</v>
      </c>
      <c r="G299" s="97">
        <v>1</v>
      </c>
      <c r="H299" s="102">
        <v>11.94</v>
      </c>
      <c r="I299" s="98">
        <f t="shared" si="12"/>
        <v>1.0779463043999999</v>
      </c>
      <c r="J299" s="99">
        <v>30000</v>
      </c>
      <c r="K299" s="100" t="s">
        <v>19</v>
      </c>
      <c r="L299" s="22"/>
      <c r="M299" s="16"/>
      <c r="N299" s="3"/>
      <c r="O299" s="4"/>
      <c r="P299" s="4"/>
      <c r="Q299" s="4"/>
      <c r="R299" s="4"/>
      <c r="S299" s="4"/>
      <c r="T299" s="4"/>
    </row>
    <row r="300" spans="1:20" s="2" customFormat="1" ht="21" customHeight="1" thickBot="1" x14ac:dyDescent="0.3">
      <c r="A300" s="77">
        <v>296</v>
      </c>
      <c r="B300" s="95" t="s">
        <v>29</v>
      </c>
      <c r="C300" s="213" t="s">
        <v>151</v>
      </c>
      <c r="D300" s="96">
        <v>530</v>
      </c>
      <c r="E300" s="97">
        <v>7</v>
      </c>
      <c r="F300" s="97" t="s">
        <v>10</v>
      </c>
      <c r="G300" s="97">
        <v>6</v>
      </c>
      <c r="H300" s="102">
        <v>67.860000000000014</v>
      </c>
      <c r="I300" s="98">
        <f t="shared" si="12"/>
        <v>6.1264184436000013</v>
      </c>
      <c r="J300" s="99">
        <v>20000</v>
      </c>
      <c r="K300" s="100"/>
      <c r="L300" s="22"/>
      <c r="M300" s="16"/>
      <c r="N300" s="3"/>
      <c r="O300" s="4"/>
      <c r="P300" s="4"/>
      <c r="Q300" s="4"/>
      <c r="R300" s="4"/>
      <c r="S300" s="4"/>
      <c r="T300" s="4"/>
    </row>
    <row r="301" spans="1:20" s="2" customFormat="1" ht="21" customHeight="1" thickBot="1" x14ac:dyDescent="0.3">
      <c r="A301" s="77">
        <v>297</v>
      </c>
      <c r="B301" s="174" t="s">
        <v>34</v>
      </c>
      <c r="C301" s="213" t="s">
        <v>151</v>
      </c>
      <c r="D301" s="122">
        <v>530</v>
      </c>
      <c r="E301" s="123">
        <v>7</v>
      </c>
      <c r="F301" s="123" t="s">
        <v>8</v>
      </c>
      <c r="G301" s="123">
        <v>4</v>
      </c>
      <c r="H301" s="139">
        <v>44.9</v>
      </c>
      <c r="I301" s="125">
        <f t="shared" si="12"/>
        <v>4.0535836740000004</v>
      </c>
      <c r="J301" s="126">
        <v>30000</v>
      </c>
      <c r="K301" s="146" t="s">
        <v>9</v>
      </c>
      <c r="L301" s="45"/>
      <c r="M301" s="3"/>
      <c r="N301" s="3"/>
      <c r="O301" s="4"/>
      <c r="P301" s="4"/>
      <c r="Q301" s="4"/>
      <c r="R301" s="4"/>
      <c r="S301" s="4"/>
      <c r="T301" s="4"/>
    </row>
    <row r="302" spans="1:20" s="2" customFormat="1" ht="21" customHeight="1" thickBot="1" x14ac:dyDescent="0.3">
      <c r="A302" s="68">
        <v>298</v>
      </c>
      <c r="B302" s="88" t="s">
        <v>29</v>
      </c>
      <c r="C302" s="213" t="s">
        <v>151</v>
      </c>
      <c r="D302" s="89">
        <v>530</v>
      </c>
      <c r="E302" s="90">
        <v>7</v>
      </c>
      <c r="F302" s="90" t="s">
        <v>8</v>
      </c>
      <c r="G302" s="90">
        <v>1</v>
      </c>
      <c r="H302" s="91">
        <v>11.07</v>
      </c>
      <c r="I302" s="92">
        <f t="shared" si="12"/>
        <v>0.99940247820000006</v>
      </c>
      <c r="J302" s="93">
        <v>30000</v>
      </c>
      <c r="K302" s="94" t="s">
        <v>9</v>
      </c>
      <c r="L302" s="45"/>
      <c r="M302" s="3"/>
      <c r="N302" s="3"/>
      <c r="O302" s="4"/>
      <c r="P302" s="4"/>
      <c r="Q302" s="4"/>
      <c r="R302" s="4"/>
      <c r="S302" s="4"/>
      <c r="T302" s="4"/>
    </row>
    <row r="303" spans="1:20" s="2" customFormat="1" ht="21" customHeight="1" thickBot="1" x14ac:dyDescent="0.3">
      <c r="A303" s="77">
        <v>299</v>
      </c>
      <c r="B303" s="192" t="s">
        <v>29</v>
      </c>
      <c r="C303" s="213" t="s">
        <v>152</v>
      </c>
      <c r="D303" s="79">
        <v>530</v>
      </c>
      <c r="E303" s="80">
        <v>7.5</v>
      </c>
      <c r="F303" s="80" t="s">
        <v>8</v>
      </c>
      <c r="G303" s="80">
        <v>2</v>
      </c>
      <c r="H303" s="81">
        <v>22.52</v>
      </c>
      <c r="I303" s="118">
        <f t="shared" si="12"/>
        <v>2.176251165</v>
      </c>
      <c r="J303" s="105">
        <v>30000</v>
      </c>
      <c r="K303" s="106" t="s">
        <v>9</v>
      </c>
      <c r="L303" s="45"/>
      <c r="M303" s="3"/>
      <c r="N303" s="3"/>
      <c r="O303" s="4"/>
      <c r="P303" s="4"/>
      <c r="Q303" s="4"/>
      <c r="R303" s="4"/>
      <c r="S303" s="4"/>
      <c r="T303" s="4"/>
    </row>
    <row r="304" spans="1:20" s="2" customFormat="1" ht="21" customHeight="1" thickBot="1" x14ac:dyDescent="0.3">
      <c r="A304" s="77">
        <v>300</v>
      </c>
      <c r="B304" s="181" t="s">
        <v>34</v>
      </c>
      <c r="C304" s="213" t="s">
        <v>153</v>
      </c>
      <c r="D304" s="96">
        <v>530</v>
      </c>
      <c r="E304" s="97">
        <v>8</v>
      </c>
      <c r="F304" s="97" t="s">
        <v>6</v>
      </c>
      <c r="G304" s="97">
        <v>4</v>
      </c>
      <c r="H304" s="102">
        <v>45.64</v>
      </c>
      <c r="I304" s="142">
        <f t="shared" si="12"/>
        <v>4.7000145024000002</v>
      </c>
      <c r="J304" s="99">
        <v>42000</v>
      </c>
      <c r="K304" s="182" t="s">
        <v>7</v>
      </c>
      <c r="L304" s="22"/>
      <c r="M304" s="19"/>
      <c r="N304" s="3"/>
      <c r="O304" s="4"/>
      <c r="P304" s="4"/>
      <c r="Q304" s="4"/>
      <c r="R304" s="4"/>
      <c r="S304" s="4"/>
      <c r="T304" s="4"/>
    </row>
    <row r="305" spans="1:20" s="2" customFormat="1" ht="21" customHeight="1" thickBot="1" x14ac:dyDescent="0.3">
      <c r="A305" s="68">
        <v>301</v>
      </c>
      <c r="B305" s="95" t="s">
        <v>34</v>
      </c>
      <c r="C305" s="213" t="s">
        <v>153</v>
      </c>
      <c r="D305" s="96">
        <v>530</v>
      </c>
      <c r="E305" s="97">
        <v>8</v>
      </c>
      <c r="F305" s="97" t="s">
        <v>6</v>
      </c>
      <c r="G305" s="97">
        <v>2</v>
      </c>
      <c r="H305" s="102">
        <v>23.07</v>
      </c>
      <c r="I305" s="218">
        <f t="shared" si="12"/>
        <v>2.3757522912000004</v>
      </c>
      <c r="J305" s="99">
        <v>42000</v>
      </c>
      <c r="K305" s="77"/>
      <c r="L305" s="54"/>
      <c r="M305" s="3"/>
      <c r="N305" s="3"/>
      <c r="O305" s="4"/>
      <c r="P305" s="4"/>
      <c r="Q305" s="4"/>
      <c r="R305" s="4"/>
      <c r="S305" s="4"/>
      <c r="T305" s="4"/>
    </row>
    <row r="306" spans="1:20" s="2" customFormat="1" ht="21" customHeight="1" thickBot="1" x14ac:dyDescent="0.3">
      <c r="A306" s="77">
        <v>302</v>
      </c>
      <c r="B306" s="95" t="s">
        <v>34</v>
      </c>
      <c r="C306" s="213" t="s">
        <v>153</v>
      </c>
      <c r="D306" s="96">
        <v>530</v>
      </c>
      <c r="E306" s="97">
        <v>8</v>
      </c>
      <c r="F306" s="97" t="s">
        <v>6</v>
      </c>
      <c r="G306" s="97">
        <v>1</v>
      </c>
      <c r="H306" s="102">
        <v>10.95</v>
      </c>
      <c r="I306" s="98">
        <f t="shared" si="12"/>
        <v>1.127632752</v>
      </c>
      <c r="J306" s="99">
        <v>42000</v>
      </c>
      <c r="K306" s="100" t="s">
        <v>9</v>
      </c>
      <c r="L306" s="22"/>
      <c r="M306" s="3"/>
      <c r="N306" s="3"/>
      <c r="O306" s="4"/>
      <c r="P306" s="4"/>
      <c r="Q306" s="4"/>
      <c r="R306" s="4"/>
      <c r="S306" s="4"/>
      <c r="T306" s="4"/>
    </row>
    <row r="307" spans="1:20" s="2" customFormat="1" ht="21" customHeight="1" thickBot="1" x14ac:dyDescent="0.3">
      <c r="A307" s="77">
        <v>303</v>
      </c>
      <c r="B307" s="95" t="s">
        <v>34</v>
      </c>
      <c r="C307" s="213" t="s">
        <v>153</v>
      </c>
      <c r="D307" s="96">
        <v>530</v>
      </c>
      <c r="E307" s="97">
        <v>8</v>
      </c>
      <c r="F307" s="97" t="s">
        <v>6</v>
      </c>
      <c r="G307" s="97">
        <v>2</v>
      </c>
      <c r="H307" s="102">
        <v>23.5</v>
      </c>
      <c r="I307" s="98">
        <f t="shared" si="12"/>
        <v>2.4200337600000004</v>
      </c>
      <c r="J307" s="99">
        <v>43000</v>
      </c>
      <c r="K307" s="100" t="s">
        <v>9</v>
      </c>
      <c r="L307" s="22"/>
      <c r="M307" s="3"/>
      <c r="N307" s="3"/>
      <c r="O307" s="4"/>
      <c r="P307" s="4"/>
      <c r="Q307" s="4"/>
      <c r="R307" s="4"/>
      <c r="S307" s="4"/>
      <c r="T307" s="4"/>
    </row>
    <row r="308" spans="1:20" s="2" customFormat="1" ht="21" customHeight="1" thickBot="1" x14ac:dyDescent="0.3">
      <c r="A308" s="68">
        <v>304</v>
      </c>
      <c r="B308" s="95" t="s">
        <v>34</v>
      </c>
      <c r="C308" s="213" t="s">
        <v>153</v>
      </c>
      <c r="D308" s="96">
        <v>530</v>
      </c>
      <c r="E308" s="97">
        <v>8</v>
      </c>
      <c r="F308" s="97" t="s">
        <v>6</v>
      </c>
      <c r="G308" s="97">
        <v>2</v>
      </c>
      <c r="H308" s="102">
        <v>23.11</v>
      </c>
      <c r="I308" s="98">
        <f t="shared" si="12"/>
        <v>2.3798714975999999</v>
      </c>
      <c r="J308" s="99">
        <v>43000</v>
      </c>
      <c r="K308" s="156" t="s">
        <v>7</v>
      </c>
      <c r="L308" s="42"/>
      <c r="M308" s="3"/>
      <c r="N308" s="3"/>
      <c r="O308" s="4"/>
      <c r="P308" s="4"/>
      <c r="Q308" s="4"/>
      <c r="R308" s="4"/>
      <c r="S308" s="4"/>
      <c r="T308" s="4"/>
    </row>
    <row r="309" spans="1:20" s="2" customFormat="1" ht="21" customHeight="1" thickBot="1" x14ac:dyDescent="0.3">
      <c r="A309" s="77">
        <v>305</v>
      </c>
      <c r="B309" s="95" t="s">
        <v>34</v>
      </c>
      <c r="C309" s="213" t="s">
        <v>153</v>
      </c>
      <c r="D309" s="96">
        <v>530</v>
      </c>
      <c r="E309" s="97">
        <v>8</v>
      </c>
      <c r="F309" s="97" t="s">
        <v>6</v>
      </c>
      <c r="G309" s="97">
        <v>1</v>
      </c>
      <c r="H309" s="102">
        <v>11.45</v>
      </c>
      <c r="I309" s="98">
        <f t="shared" si="12"/>
        <v>1.179122832</v>
      </c>
      <c r="J309" s="99">
        <v>42000</v>
      </c>
      <c r="K309" s="100" t="s">
        <v>20</v>
      </c>
      <c r="L309" s="22"/>
      <c r="M309" s="11"/>
      <c r="N309" s="3"/>
      <c r="O309" s="4"/>
      <c r="P309" s="4"/>
      <c r="Q309" s="4"/>
      <c r="R309" s="4"/>
      <c r="S309" s="4"/>
      <c r="T309" s="4"/>
    </row>
    <row r="310" spans="1:20" s="2" customFormat="1" ht="21" customHeight="1" thickBot="1" x14ac:dyDescent="0.3">
      <c r="A310" s="77">
        <v>306</v>
      </c>
      <c r="B310" s="95" t="s">
        <v>34</v>
      </c>
      <c r="C310" s="213" t="s">
        <v>153</v>
      </c>
      <c r="D310" s="96">
        <v>530</v>
      </c>
      <c r="E310" s="97">
        <v>8</v>
      </c>
      <c r="F310" s="97" t="s">
        <v>6</v>
      </c>
      <c r="G310" s="97">
        <v>1</v>
      </c>
      <c r="H310" s="102">
        <v>11.26</v>
      </c>
      <c r="I310" s="98">
        <f t="shared" si="12"/>
        <v>1.1595566016000001</v>
      </c>
      <c r="J310" s="99">
        <v>43000</v>
      </c>
      <c r="K310" s="100" t="s">
        <v>9</v>
      </c>
      <c r="L310" s="22"/>
      <c r="M310" s="3"/>
      <c r="N310" s="3"/>
      <c r="O310" s="4"/>
      <c r="P310" s="4"/>
      <c r="Q310" s="4"/>
      <c r="R310" s="4"/>
      <c r="S310" s="4"/>
      <c r="T310" s="4"/>
    </row>
    <row r="311" spans="1:20" s="2" customFormat="1" ht="21" customHeight="1" thickBot="1" x14ac:dyDescent="0.3">
      <c r="A311" s="68">
        <v>307</v>
      </c>
      <c r="B311" s="95" t="s">
        <v>23</v>
      </c>
      <c r="C311" s="213" t="s">
        <v>153</v>
      </c>
      <c r="D311" s="96">
        <v>530</v>
      </c>
      <c r="E311" s="97">
        <v>8</v>
      </c>
      <c r="F311" s="97" t="s">
        <v>8</v>
      </c>
      <c r="G311" s="97">
        <v>1</v>
      </c>
      <c r="H311" s="102">
        <v>11.03</v>
      </c>
      <c r="I311" s="98">
        <f t="shared" si="12"/>
        <v>1.1358711648000002</v>
      </c>
      <c r="J311" s="153">
        <v>26000</v>
      </c>
      <c r="K311" s="219" t="s">
        <v>9</v>
      </c>
      <c r="L311" s="55"/>
      <c r="M311" s="3"/>
      <c r="N311" s="3"/>
      <c r="O311" s="4"/>
      <c r="P311" s="4"/>
      <c r="Q311" s="4"/>
      <c r="R311" s="4"/>
      <c r="S311" s="4"/>
      <c r="T311" s="4"/>
    </row>
    <row r="312" spans="1:20" s="2" customFormat="1" ht="21" customHeight="1" thickBot="1" x14ac:dyDescent="0.3">
      <c r="A312" s="77">
        <v>308</v>
      </c>
      <c r="B312" s="95" t="s">
        <v>34</v>
      </c>
      <c r="C312" s="213" t="s">
        <v>153</v>
      </c>
      <c r="D312" s="96">
        <v>530</v>
      </c>
      <c r="E312" s="97">
        <v>8</v>
      </c>
      <c r="F312" s="97" t="s">
        <v>6</v>
      </c>
      <c r="G312" s="97">
        <v>2</v>
      </c>
      <c r="H312" s="102">
        <v>23.68</v>
      </c>
      <c r="I312" s="98">
        <f t="shared" si="12"/>
        <v>2.4385701888000004</v>
      </c>
      <c r="J312" s="99">
        <v>43000</v>
      </c>
      <c r="K312" s="100" t="s">
        <v>9</v>
      </c>
      <c r="L312" s="41"/>
      <c r="M312" s="3"/>
      <c r="N312" s="3"/>
      <c r="O312" s="4"/>
      <c r="P312" s="4"/>
      <c r="Q312" s="4"/>
      <c r="R312" s="4"/>
      <c r="S312" s="4"/>
      <c r="T312" s="4"/>
    </row>
    <row r="313" spans="1:20" s="2" customFormat="1" ht="21" customHeight="1" thickBot="1" x14ac:dyDescent="0.3">
      <c r="A313" s="77">
        <v>309</v>
      </c>
      <c r="B313" s="95" t="s">
        <v>34</v>
      </c>
      <c r="C313" s="213" t="s">
        <v>153</v>
      </c>
      <c r="D313" s="96">
        <v>530</v>
      </c>
      <c r="E313" s="97">
        <v>8</v>
      </c>
      <c r="F313" s="97" t="s">
        <v>6</v>
      </c>
      <c r="G313" s="97">
        <v>6</v>
      </c>
      <c r="H313" s="102">
        <v>68.36</v>
      </c>
      <c r="I313" s="98">
        <f t="shared" si="12"/>
        <v>7.039723737600001</v>
      </c>
      <c r="J313" s="99">
        <v>43000</v>
      </c>
      <c r="K313" s="100" t="s">
        <v>7</v>
      </c>
      <c r="L313" s="41"/>
      <c r="M313" s="15"/>
      <c r="N313" s="3"/>
      <c r="O313" s="4"/>
      <c r="P313" s="4"/>
      <c r="Q313" s="4"/>
      <c r="R313" s="4"/>
      <c r="S313" s="4"/>
      <c r="T313" s="4"/>
    </row>
    <row r="314" spans="1:20" s="2" customFormat="1" ht="21" customHeight="1" thickBot="1" x14ac:dyDescent="0.3">
      <c r="A314" s="68">
        <v>310</v>
      </c>
      <c r="B314" s="95" t="s">
        <v>34</v>
      </c>
      <c r="C314" s="213" t="s">
        <v>153</v>
      </c>
      <c r="D314" s="96">
        <v>530</v>
      </c>
      <c r="E314" s="97">
        <v>8</v>
      </c>
      <c r="F314" s="97" t="s">
        <v>17</v>
      </c>
      <c r="G314" s="97">
        <v>8</v>
      </c>
      <c r="H314" s="102">
        <v>58.52</v>
      </c>
      <c r="I314" s="98">
        <f t="shared" si="12"/>
        <v>6.026398963200001</v>
      </c>
      <c r="J314" s="99">
        <v>38000</v>
      </c>
      <c r="K314" s="100" t="s">
        <v>9</v>
      </c>
      <c r="L314" s="36"/>
      <c r="M314" s="15"/>
      <c r="N314" s="3"/>
      <c r="O314" s="4"/>
      <c r="P314" s="4"/>
      <c r="Q314" s="4"/>
      <c r="R314" s="4"/>
      <c r="S314" s="4"/>
      <c r="T314" s="4"/>
    </row>
    <row r="315" spans="1:20" s="2" customFormat="1" ht="21" customHeight="1" thickBot="1" x14ac:dyDescent="0.3">
      <c r="A315" s="77">
        <v>311</v>
      </c>
      <c r="B315" s="95" t="s">
        <v>34</v>
      </c>
      <c r="C315" s="213" t="s">
        <v>153</v>
      </c>
      <c r="D315" s="96">
        <v>530</v>
      </c>
      <c r="E315" s="97">
        <v>8</v>
      </c>
      <c r="F315" s="97" t="s">
        <v>6</v>
      </c>
      <c r="G315" s="97">
        <v>1</v>
      </c>
      <c r="H315" s="102">
        <v>11.56</v>
      </c>
      <c r="I315" s="98">
        <f t="shared" si="12"/>
        <v>1.1904506496000002</v>
      </c>
      <c r="J315" s="99">
        <v>43000</v>
      </c>
      <c r="K315" s="220" t="s">
        <v>25</v>
      </c>
      <c r="L315" s="36"/>
      <c r="M315" s="15"/>
      <c r="N315" s="3"/>
      <c r="O315" s="4"/>
      <c r="P315" s="4"/>
      <c r="Q315" s="4"/>
      <c r="R315" s="4"/>
      <c r="S315" s="4"/>
      <c r="T315" s="4"/>
    </row>
    <row r="316" spans="1:20" s="2" customFormat="1" ht="21" customHeight="1" thickBot="1" x14ac:dyDescent="0.3">
      <c r="A316" s="77">
        <v>312</v>
      </c>
      <c r="B316" s="181" t="s">
        <v>23</v>
      </c>
      <c r="C316" s="213" t="s">
        <v>153</v>
      </c>
      <c r="D316" s="96">
        <v>530</v>
      </c>
      <c r="E316" s="97">
        <v>8</v>
      </c>
      <c r="F316" s="97" t="s">
        <v>8</v>
      </c>
      <c r="G316" s="97">
        <v>6</v>
      </c>
      <c r="H316" s="102">
        <v>69.25</v>
      </c>
      <c r="I316" s="98">
        <v>7.1313667840000008</v>
      </c>
      <c r="J316" s="99">
        <v>28000</v>
      </c>
      <c r="K316" s="220" t="s">
        <v>9</v>
      </c>
      <c r="L316" s="36"/>
      <c r="M316" s="33"/>
      <c r="N316" s="3"/>
      <c r="O316" s="4"/>
      <c r="P316" s="4"/>
      <c r="Q316" s="4"/>
      <c r="R316" s="4"/>
      <c r="S316" s="4"/>
      <c r="T316" s="4"/>
    </row>
    <row r="317" spans="1:20" s="2" customFormat="1" ht="21" customHeight="1" thickBot="1" x14ac:dyDescent="0.3">
      <c r="A317" s="68">
        <v>313</v>
      </c>
      <c r="B317" s="149" t="s">
        <v>23</v>
      </c>
      <c r="C317" s="213" t="s">
        <v>153</v>
      </c>
      <c r="D317" s="96">
        <v>530</v>
      </c>
      <c r="E317" s="97">
        <v>8</v>
      </c>
      <c r="F317" s="97" t="s">
        <v>17</v>
      </c>
      <c r="G317" s="97">
        <v>4</v>
      </c>
      <c r="H317" s="102">
        <v>44.43</v>
      </c>
      <c r="I317" s="98">
        <f t="shared" ref="I317:I327" si="13">((D317-E317)*E317*0.02466)*H317/1000</f>
        <v>4.5754085087999998</v>
      </c>
      <c r="J317" s="99">
        <v>38000</v>
      </c>
      <c r="K317" s="220" t="s">
        <v>9</v>
      </c>
      <c r="L317" s="36"/>
      <c r="M317" s="33"/>
      <c r="N317" s="3"/>
      <c r="O317" s="4"/>
      <c r="P317" s="4"/>
      <c r="Q317" s="4"/>
      <c r="R317" s="4"/>
      <c r="S317" s="4"/>
      <c r="T317" s="4"/>
    </row>
    <row r="318" spans="1:20" s="2" customFormat="1" ht="21" customHeight="1" thickBot="1" x14ac:dyDescent="0.3">
      <c r="A318" s="77">
        <v>314</v>
      </c>
      <c r="B318" s="149" t="s">
        <v>23</v>
      </c>
      <c r="C318" s="213" t="s">
        <v>153</v>
      </c>
      <c r="D318" s="96">
        <v>530</v>
      </c>
      <c r="E318" s="97">
        <v>8</v>
      </c>
      <c r="F318" s="97" t="s">
        <v>6</v>
      </c>
      <c r="G318" s="97">
        <v>1</v>
      </c>
      <c r="H318" s="102">
        <v>7.94</v>
      </c>
      <c r="I318" s="98">
        <f t="shared" si="13"/>
        <v>0.81766247040000017</v>
      </c>
      <c r="J318" s="99">
        <v>38000</v>
      </c>
      <c r="K318" s="220" t="s">
        <v>9</v>
      </c>
      <c r="L318" s="49"/>
      <c r="M318" s="33"/>
      <c r="N318" s="3"/>
      <c r="O318" s="4"/>
      <c r="P318" s="4"/>
      <c r="Q318" s="4"/>
      <c r="R318" s="4"/>
      <c r="S318" s="4"/>
      <c r="T318" s="4"/>
    </row>
    <row r="319" spans="1:20" s="2" customFormat="1" ht="21" customHeight="1" thickBot="1" x14ac:dyDescent="0.3">
      <c r="A319" s="77">
        <v>315</v>
      </c>
      <c r="B319" s="149" t="s">
        <v>16</v>
      </c>
      <c r="C319" s="213" t="s">
        <v>153</v>
      </c>
      <c r="D319" s="96">
        <v>530</v>
      </c>
      <c r="E319" s="97">
        <v>8</v>
      </c>
      <c r="F319" s="97" t="s">
        <v>6</v>
      </c>
      <c r="G319" s="97">
        <v>2</v>
      </c>
      <c r="H319" s="102">
        <v>23</v>
      </c>
      <c r="I319" s="98">
        <f t="shared" si="13"/>
        <v>2.3685436800000002</v>
      </c>
      <c r="J319" s="99">
        <v>50000</v>
      </c>
      <c r="K319" s="220" t="s">
        <v>7</v>
      </c>
      <c r="L319" s="49"/>
      <c r="M319" s="33"/>
      <c r="N319" s="3"/>
      <c r="O319" s="4"/>
      <c r="P319" s="4"/>
      <c r="Q319" s="4"/>
      <c r="R319" s="4"/>
      <c r="S319" s="4"/>
      <c r="T319" s="4"/>
    </row>
    <row r="320" spans="1:20" s="2" customFormat="1" ht="21" customHeight="1" thickBot="1" x14ac:dyDescent="0.3">
      <c r="A320" s="68">
        <v>316</v>
      </c>
      <c r="B320" s="149" t="s">
        <v>16</v>
      </c>
      <c r="C320" s="213" t="s">
        <v>153</v>
      </c>
      <c r="D320" s="96">
        <v>530</v>
      </c>
      <c r="E320" s="97">
        <v>8</v>
      </c>
      <c r="F320" s="97" t="s">
        <v>27</v>
      </c>
      <c r="G320" s="97">
        <v>10</v>
      </c>
      <c r="H320" s="102">
        <v>109.72</v>
      </c>
      <c r="I320" s="98">
        <f t="shared" si="13"/>
        <v>11.298983155200002</v>
      </c>
      <c r="J320" s="99">
        <v>50000</v>
      </c>
      <c r="K320" s="220" t="s">
        <v>7</v>
      </c>
      <c r="L320" s="49"/>
      <c r="M320" s="33"/>
      <c r="N320" s="3"/>
      <c r="O320" s="4"/>
      <c r="P320" s="4"/>
      <c r="Q320" s="4"/>
      <c r="R320" s="4"/>
      <c r="S320" s="4"/>
      <c r="T320" s="4"/>
    </row>
    <row r="321" spans="1:20" s="2" customFormat="1" ht="21" customHeight="1" thickBot="1" x14ac:dyDescent="0.3">
      <c r="A321" s="77">
        <v>317</v>
      </c>
      <c r="B321" s="149" t="s">
        <v>23</v>
      </c>
      <c r="C321" s="213" t="s">
        <v>153</v>
      </c>
      <c r="D321" s="96">
        <v>530</v>
      </c>
      <c r="E321" s="97">
        <v>8</v>
      </c>
      <c r="F321" s="97" t="s">
        <v>6</v>
      </c>
      <c r="G321" s="97">
        <v>1</v>
      </c>
      <c r="H321" s="102">
        <v>10.56</v>
      </c>
      <c r="I321" s="98">
        <f t="shared" si="13"/>
        <v>1.0874704896000003</v>
      </c>
      <c r="J321" s="99">
        <v>43000</v>
      </c>
      <c r="K321" s="220" t="s">
        <v>9</v>
      </c>
      <c r="L321" s="49"/>
      <c r="M321" s="33"/>
      <c r="N321" s="3"/>
      <c r="O321" s="4"/>
      <c r="P321" s="4"/>
      <c r="Q321" s="4"/>
      <c r="R321" s="4"/>
      <c r="S321" s="4"/>
      <c r="T321" s="4"/>
    </row>
    <row r="322" spans="1:20" s="2" customFormat="1" ht="21" customHeight="1" thickBot="1" x14ac:dyDescent="0.3">
      <c r="A322" s="77">
        <v>318</v>
      </c>
      <c r="B322" s="149" t="s">
        <v>23</v>
      </c>
      <c r="C322" s="213" t="s">
        <v>153</v>
      </c>
      <c r="D322" s="96">
        <v>530</v>
      </c>
      <c r="E322" s="97">
        <v>8</v>
      </c>
      <c r="F322" s="97" t="s">
        <v>6</v>
      </c>
      <c r="G322" s="97">
        <v>3</v>
      </c>
      <c r="H322" s="102">
        <v>31.83</v>
      </c>
      <c r="I322" s="98">
        <f t="shared" si="13"/>
        <v>3.2778584928000001</v>
      </c>
      <c r="J322" s="99">
        <v>43000</v>
      </c>
      <c r="K322" s="220" t="s">
        <v>7</v>
      </c>
      <c r="L322" s="49"/>
      <c r="M322" s="33"/>
      <c r="N322" s="3"/>
      <c r="O322" s="4"/>
      <c r="P322" s="4"/>
      <c r="Q322" s="4"/>
      <c r="R322" s="4"/>
      <c r="S322" s="4"/>
      <c r="T322" s="4"/>
    </row>
    <row r="323" spans="1:20" s="2" customFormat="1" ht="21" customHeight="1" thickBot="1" x14ac:dyDescent="0.3">
      <c r="A323" s="68">
        <v>319</v>
      </c>
      <c r="B323" s="95" t="s">
        <v>23</v>
      </c>
      <c r="C323" s="213" t="s">
        <v>153</v>
      </c>
      <c r="D323" s="96">
        <v>530</v>
      </c>
      <c r="E323" s="97">
        <v>8</v>
      </c>
      <c r="F323" s="97" t="s">
        <v>6</v>
      </c>
      <c r="G323" s="97">
        <v>1</v>
      </c>
      <c r="H323" s="102">
        <v>11.59</v>
      </c>
      <c r="I323" s="98">
        <f t="shared" si="13"/>
        <v>1.1935400544000001</v>
      </c>
      <c r="J323" s="99">
        <v>43000</v>
      </c>
      <c r="K323" s="220" t="s">
        <v>7</v>
      </c>
      <c r="L323" s="36"/>
      <c r="M323" s="33"/>
      <c r="N323" s="3"/>
      <c r="O323" s="4"/>
      <c r="P323" s="4"/>
      <c r="Q323" s="4"/>
      <c r="R323" s="4"/>
      <c r="S323" s="4"/>
      <c r="T323" s="4"/>
    </row>
    <row r="324" spans="1:20" s="2" customFormat="1" ht="21" customHeight="1" thickBot="1" x14ac:dyDescent="0.3">
      <c r="A324" s="77">
        <v>320</v>
      </c>
      <c r="B324" s="149" t="s">
        <v>23</v>
      </c>
      <c r="C324" s="213" t="s">
        <v>153</v>
      </c>
      <c r="D324" s="96">
        <v>530</v>
      </c>
      <c r="E324" s="97">
        <v>8</v>
      </c>
      <c r="F324" s="97" t="s">
        <v>6</v>
      </c>
      <c r="G324" s="97">
        <v>3</v>
      </c>
      <c r="H324" s="102">
        <v>34.590000000000003</v>
      </c>
      <c r="I324" s="98">
        <f t="shared" si="13"/>
        <v>3.5620837344000007</v>
      </c>
      <c r="J324" s="99">
        <v>43000</v>
      </c>
      <c r="K324" s="220" t="s">
        <v>7</v>
      </c>
      <c r="L324" s="49"/>
      <c r="M324" s="33"/>
      <c r="N324" s="3"/>
      <c r="O324" s="4"/>
      <c r="P324" s="4"/>
      <c r="Q324" s="4"/>
      <c r="R324" s="4"/>
      <c r="S324" s="4"/>
      <c r="T324" s="4"/>
    </row>
    <row r="325" spans="1:20" s="2" customFormat="1" ht="21" customHeight="1" thickBot="1" x14ac:dyDescent="0.3">
      <c r="A325" s="77">
        <v>321</v>
      </c>
      <c r="B325" s="149" t="s">
        <v>16</v>
      </c>
      <c r="C325" s="213" t="s">
        <v>153</v>
      </c>
      <c r="D325" s="96">
        <v>530</v>
      </c>
      <c r="E325" s="97">
        <v>8</v>
      </c>
      <c r="F325" s="97" t="s">
        <v>6</v>
      </c>
      <c r="G325" s="97">
        <v>8</v>
      </c>
      <c r="H325" s="102">
        <v>92.01</v>
      </c>
      <c r="I325" s="98">
        <f t="shared" si="13"/>
        <v>9.475204521600002</v>
      </c>
      <c r="J325" s="99">
        <v>43000</v>
      </c>
      <c r="K325" s="220" t="s">
        <v>20</v>
      </c>
      <c r="L325" s="45"/>
      <c r="M325" s="33"/>
      <c r="N325" s="3"/>
      <c r="O325" s="4"/>
      <c r="P325" s="4"/>
      <c r="Q325" s="4"/>
      <c r="R325" s="4"/>
      <c r="S325" s="4"/>
      <c r="T325" s="4"/>
    </row>
    <row r="326" spans="1:20" s="2" customFormat="1" ht="21" customHeight="1" thickBot="1" x14ac:dyDescent="0.3">
      <c r="A326" s="68">
        <v>322</v>
      </c>
      <c r="B326" s="149" t="s">
        <v>16</v>
      </c>
      <c r="C326" s="213" t="s">
        <v>153</v>
      </c>
      <c r="D326" s="96">
        <v>530</v>
      </c>
      <c r="E326" s="97">
        <v>8</v>
      </c>
      <c r="F326" s="97" t="s">
        <v>6</v>
      </c>
      <c r="G326" s="97">
        <v>3</v>
      </c>
      <c r="H326" s="102">
        <v>34.43</v>
      </c>
      <c r="I326" s="98">
        <f t="shared" si="13"/>
        <v>3.5456069088000004</v>
      </c>
      <c r="J326" s="99">
        <v>41000</v>
      </c>
      <c r="K326" s="220" t="s">
        <v>7</v>
      </c>
      <c r="L326" s="45"/>
      <c r="M326" s="33"/>
      <c r="N326" s="3"/>
      <c r="O326" s="4"/>
      <c r="P326" s="4"/>
      <c r="Q326" s="4"/>
      <c r="R326" s="4"/>
      <c r="S326" s="4"/>
      <c r="T326" s="4"/>
    </row>
    <row r="327" spans="1:20" s="2" customFormat="1" ht="21" customHeight="1" thickBot="1" x14ac:dyDescent="0.3">
      <c r="A327" s="77">
        <v>323</v>
      </c>
      <c r="B327" s="149" t="s">
        <v>23</v>
      </c>
      <c r="C327" s="213" t="s">
        <v>153</v>
      </c>
      <c r="D327" s="96">
        <v>530</v>
      </c>
      <c r="E327" s="97">
        <v>8</v>
      </c>
      <c r="F327" s="97" t="s">
        <v>6</v>
      </c>
      <c r="G327" s="97">
        <v>2</v>
      </c>
      <c r="H327" s="102">
        <v>23.04</v>
      </c>
      <c r="I327" s="98">
        <f t="shared" si="13"/>
        <v>2.3726628864000006</v>
      </c>
      <c r="J327" s="99">
        <v>41000</v>
      </c>
      <c r="K327" s="220" t="s">
        <v>7</v>
      </c>
      <c r="L327" s="45"/>
      <c r="M327" s="33"/>
      <c r="N327" s="3"/>
      <c r="O327" s="4"/>
      <c r="P327" s="4"/>
      <c r="Q327" s="4"/>
      <c r="R327" s="4"/>
      <c r="S327" s="4"/>
      <c r="T327" s="4"/>
    </row>
    <row r="328" spans="1:20" s="2" customFormat="1" ht="21" customHeight="1" thickBot="1" x14ac:dyDescent="0.3">
      <c r="A328" s="77">
        <v>324</v>
      </c>
      <c r="B328" s="149" t="s">
        <v>23</v>
      </c>
      <c r="C328" s="213" t="s">
        <v>153</v>
      </c>
      <c r="D328" s="96">
        <v>530</v>
      </c>
      <c r="E328" s="97">
        <v>8</v>
      </c>
      <c r="F328" s="97" t="s">
        <v>6</v>
      </c>
      <c r="G328" s="97">
        <v>1</v>
      </c>
      <c r="H328" s="102">
        <v>10.89</v>
      </c>
      <c r="I328" s="98">
        <f>((D328-E328)*E328*0.02466)*H328/1000*1.01</f>
        <v>1.1326684818240003</v>
      </c>
      <c r="J328" s="99">
        <v>43000</v>
      </c>
      <c r="K328" s="220" t="s">
        <v>9</v>
      </c>
      <c r="L328" s="49"/>
      <c r="M328" s="33"/>
      <c r="N328" s="3"/>
      <c r="O328" s="4"/>
      <c r="P328" s="4"/>
      <c r="Q328" s="4"/>
      <c r="R328" s="4"/>
      <c r="S328" s="4"/>
      <c r="T328" s="4"/>
    </row>
    <row r="329" spans="1:20" s="2" customFormat="1" ht="21" customHeight="1" thickBot="1" x14ac:dyDescent="0.3">
      <c r="A329" s="68">
        <v>325</v>
      </c>
      <c r="B329" s="149" t="s">
        <v>23</v>
      </c>
      <c r="C329" s="213" t="s">
        <v>153</v>
      </c>
      <c r="D329" s="96">
        <v>530</v>
      </c>
      <c r="E329" s="97">
        <v>8</v>
      </c>
      <c r="F329" s="97" t="s">
        <v>6</v>
      </c>
      <c r="G329" s="97">
        <v>3</v>
      </c>
      <c r="H329" s="102">
        <v>34.950000000000003</v>
      </c>
      <c r="I329" s="98">
        <f t="shared" ref="I329:I334" si="14">((D329-E329)*E329*0.02466)*H329/1000</f>
        <v>3.5991565920000008</v>
      </c>
      <c r="J329" s="99">
        <v>41000</v>
      </c>
      <c r="K329" s="220" t="s">
        <v>7</v>
      </c>
      <c r="L329" s="49"/>
      <c r="M329" s="33"/>
      <c r="N329" s="3"/>
      <c r="O329" s="4"/>
      <c r="P329" s="4"/>
      <c r="Q329" s="4"/>
      <c r="R329" s="4"/>
      <c r="S329" s="4"/>
      <c r="T329" s="4"/>
    </row>
    <row r="330" spans="1:20" s="2" customFormat="1" ht="21" customHeight="1" thickBot="1" x14ac:dyDescent="0.3">
      <c r="A330" s="77">
        <v>326</v>
      </c>
      <c r="B330" s="149" t="s">
        <v>23</v>
      </c>
      <c r="C330" s="213" t="s">
        <v>153</v>
      </c>
      <c r="D330" s="96">
        <v>530</v>
      </c>
      <c r="E330" s="97">
        <v>8</v>
      </c>
      <c r="F330" s="97" t="s">
        <v>6</v>
      </c>
      <c r="G330" s="97">
        <v>2</v>
      </c>
      <c r="H330" s="102">
        <v>20.84</v>
      </c>
      <c r="I330" s="98">
        <f t="shared" si="14"/>
        <v>2.1461065344000003</v>
      </c>
      <c r="J330" s="99">
        <v>43000</v>
      </c>
      <c r="K330" s="220" t="s">
        <v>7</v>
      </c>
      <c r="L330" s="49"/>
      <c r="M330" s="33"/>
      <c r="N330" s="3"/>
      <c r="O330" s="4"/>
      <c r="P330" s="4"/>
      <c r="Q330" s="4"/>
      <c r="R330" s="4"/>
      <c r="S330" s="4"/>
      <c r="T330" s="4"/>
    </row>
    <row r="331" spans="1:20" s="2" customFormat="1" ht="21" customHeight="1" thickBot="1" x14ac:dyDescent="0.3">
      <c r="A331" s="77">
        <v>327</v>
      </c>
      <c r="B331" s="149" t="s">
        <v>23</v>
      </c>
      <c r="C331" s="213" t="s">
        <v>153</v>
      </c>
      <c r="D331" s="96">
        <v>530</v>
      </c>
      <c r="E331" s="97">
        <v>8</v>
      </c>
      <c r="F331" s="97" t="s">
        <v>6</v>
      </c>
      <c r="G331" s="97">
        <v>8</v>
      </c>
      <c r="H331" s="102">
        <v>92.33</v>
      </c>
      <c r="I331" s="98">
        <f t="shared" si="14"/>
        <v>9.5081581728</v>
      </c>
      <c r="J331" s="99">
        <v>43000</v>
      </c>
      <c r="K331" s="220" t="s">
        <v>7</v>
      </c>
      <c r="L331" s="49"/>
      <c r="M331" s="33"/>
      <c r="N331" s="3"/>
      <c r="O331" s="4"/>
      <c r="P331" s="4"/>
      <c r="Q331" s="4"/>
      <c r="R331" s="4"/>
      <c r="S331" s="4"/>
      <c r="T331" s="4"/>
    </row>
    <row r="332" spans="1:20" s="2" customFormat="1" ht="21" customHeight="1" thickBot="1" x14ac:dyDescent="0.3">
      <c r="A332" s="68">
        <v>328</v>
      </c>
      <c r="B332" s="149" t="s">
        <v>23</v>
      </c>
      <c r="C332" s="213" t="s">
        <v>153</v>
      </c>
      <c r="D332" s="96">
        <v>530</v>
      </c>
      <c r="E332" s="97">
        <v>8</v>
      </c>
      <c r="F332" s="97" t="s">
        <v>6</v>
      </c>
      <c r="G332" s="97">
        <v>4</v>
      </c>
      <c r="H332" s="102">
        <v>34.97</v>
      </c>
      <c r="I332" s="98">
        <f t="shared" si="14"/>
        <v>3.6012161952000001</v>
      </c>
      <c r="J332" s="99">
        <v>43000</v>
      </c>
      <c r="K332" s="220" t="s">
        <v>7</v>
      </c>
      <c r="L332" s="49"/>
      <c r="M332" s="33"/>
      <c r="N332" s="3"/>
      <c r="O332" s="4"/>
      <c r="P332" s="4"/>
      <c r="Q332" s="4"/>
      <c r="R332" s="4"/>
      <c r="S332" s="4"/>
      <c r="T332" s="4"/>
    </row>
    <row r="333" spans="1:20" s="2" customFormat="1" ht="21" customHeight="1" thickBot="1" x14ac:dyDescent="0.3">
      <c r="A333" s="77">
        <v>329</v>
      </c>
      <c r="B333" s="149" t="s">
        <v>23</v>
      </c>
      <c r="C333" s="213" t="s">
        <v>153</v>
      </c>
      <c r="D333" s="96">
        <v>530</v>
      </c>
      <c r="E333" s="97">
        <v>8</v>
      </c>
      <c r="F333" s="97" t="s">
        <v>27</v>
      </c>
      <c r="G333" s="97">
        <v>7</v>
      </c>
      <c r="H333" s="102">
        <v>78.349999999999994</v>
      </c>
      <c r="I333" s="98">
        <f t="shared" si="14"/>
        <v>8.0684955360000004</v>
      </c>
      <c r="J333" s="99">
        <v>50000</v>
      </c>
      <c r="K333" s="220" t="s">
        <v>7</v>
      </c>
      <c r="L333" s="49"/>
      <c r="M333" s="33"/>
      <c r="N333" s="3"/>
      <c r="O333" s="4"/>
      <c r="P333" s="4"/>
      <c r="Q333" s="4"/>
      <c r="R333" s="4"/>
      <c r="S333" s="4"/>
      <c r="T333" s="4"/>
    </row>
    <row r="334" spans="1:20" s="2" customFormat="1" ht="21" customHeight="1" thickBot="1" x14ac:dyDescent="0.3">
      <c r="A334" s="77">
        <v>330</v>
      </c>
      <c r="B334" s="149" t="s">
        <v>23</v>
      </c>
      <c r="C334" s="213" t="s">
        <v>153</v>
      </c>
      <c r="D334" s="96">
        <v>530</v>
      </c>
      <c r="E334" s="97">
        <v>8</v>
      </c>
      <c r="F334" s="97" t="s">
        <v>6</v>
      </c>
      <c r="G334" s="97">
        <v>2</v>
      </c>
      <c r="H334" s="102">
        <v>23.35</v>
      </c>
      <c r="I334" s="98">
        <f t="shared" si="14"/>
        <v>2.4045867360000006</v>
      </c>
      <c r="J334" s="99">
        <v>41000</v>
      </c>
      <c r="K334" s="220" t="s">
        <v>7</v>
      </c>
      <c r="L334" s="45"/>
      <c r="M334" s="33"/>
      <c r="N334" s="3"/>
      <c r="O334" s="4"/>
      <c r="P334" s="4"/>
      <c r="Q334" s="4"/>
      <c r="R334" s="4"/>
      <c r="S334" s="4"/>
      <c r="T334" s="4"/>
    </row>
    <row r="335" spans="1:20" s="2" customFormat="1" ht="21" customHeight="1" thickBot="1" x14ac:dyDescent="0.3">
      <c r="A335" s="68">
        <v>331</v>
      </c>
      <c r="B335" s="149" t="s">
        <v>34</v>
      </c>
      <c r="C335" s="213" t="s">
        <v>153</v>
      </c>
      <c r="D335" s="96">
        <v>530</v>
      </c>
      <c r="E335" s="97">
        <v>8</v>
      </c>
      <c r="F335" s="97" t="s">
        <v>6</v>
      </c>
      <c r="G335" s="97">
        <v>3</v>
      </c>
      <c r="H335" s="102">
        <v>35.46</v>
      </c>
      <c r="I335" s="98">
        <f>((D335-E335)*E335*0.02466)*H335/1000*1.01</f>
        <v>3.6881932383360003</v>
      </c>
      <c r="J335" s="99">
        <v>50000</v>
      </c>
      <c r="K335" s="185" t="s">
        <v>9</v>
      </c>
      <c r="L335" s="45"/>
      <c r="M335" s="33"/>
      <c r="N335" s="3"/>
      <c r="O335" s="4"/>
      <c r="P335" s="4"/>
      <c r="Q335" s="4"/>
      <c r="R335" s="4"/>
      <c r="S335" s="4"/>
      <c r="T335" s="4"/>
    </row>
    <row r="336" spans="1:20" s="2" customFormat="1" ht="21" customHeight="1" thickBot="1" x14ac:dyDescent="0.3">
      <c r="A336" s="77">
        <v>332</v>
      </c>
      <c r="B336" s="149" t="s">
        <v>23</v>
      </c>
      <c r="C336" s="213" t="s">
        <v>153</v>
      </c>
      <c r="D336" s="96">
        <v>530</v>
      </c>
      <c r="E336" s="97">
        <v>8</v>
      </c>
      <c r="F336" s="97" t="s">
        <v>8</v>
      </c>
      <c r="G336" s="97">
        <v>2</v>
      </c>
      <c r="H336" s="102">
        <v>22.66</v>
      </c>
      <c r="I336" s="98">
        <f>((D336-E336)*E336*0.02466)*H336/1000*1.01</f>
        <v>2.3568657298560001</v>
      </c>
      <c r="J336" s="99">
        <v>25000</v>
      </c>
      <c r="K336" s="185" t="s">
        <v>9</v>
      </c>
      <c r="L336" s="45"/>
      <c r="M336" s="33"/>
      <c r="N336" s="3"/>
      <c r="O336" s="4"/>
      <c r="P336" s="4"/>
      <c r="Q336" s="4"/>
      <c r="R336" s="4"/>
      <c r="S336" s="4"/>
      <c r="T336" s="4"/>
    </row>
    <row r="337" spans="1:20" s="2" customFormat="1" ht="21" customHeight="1" thickBot="1" x14ac:dyDescent="0.3">
      <c r="A337" s="77">
        <v>333</v>
      </c>
      <c r="B337" s="95" t="s">
        <v>29</v>
      </c>
      <c r="C337" s="213" t="s">
        <v>153</v>
      </c>
      <c r="D337" s="96">
        <v>530</v>
      </c>
      <c r="E337" s="97">
        <v>8</v>
      </c>
      <c r="F337" s="97" t="s">
        <v>10</v>
      </c>
      <c r="G337" s="97">
        <v>4</v>
      </c>
      <c r="H337" s="102">
        <v>46.96</v>
      </c>
      <c r="I337" s="98">
        <f>((D337-E337)*E337*0.02466)*H337/1000</f>
        <v>4.8359483136000012</v>
      </c>
      <c r="J337" s="99">
        <v>20000</v>
      </c>
      <c r="K337" s="185"/>
      <c r="L337" s="37"/>
      <c r="M337" s="16"/>
      <c r="N337" s="3"/>
      <c r="O337" s="4"/>
      <c r="P337" s="4"/>
      <c r="Q337" s="4"/>
      <c r="R337" s="4"/>
      <c r="S337" s="4"/>
      <c r="T337" s="4"/>
    </row>
    <row r="338" spans="1:20" s="2" customFormat="1" ht="21" customHeight="1" thickBot="1" x14ac:dyDescent="0.3">
      <c r="A338" s="68">
        <v>334</v>
      </c>
      <c r="B338" s="174" t="s">
        <v>34</v>
      </c>
      <c r="C338" s="213" t="s">
        <v>153</v>
      </c>
      <c r="D338" s="129">
        <v>530</v>
      </c>
      <c r="E338" s="130">
        <v>8</v>
      </c>
      <c r="F338" s="130" t="s">
        <v>6</v>
      </c>
      <c r="G338" s="130">
        <v>2</v>
      </c>
      <c r="H338" s="221">
        <v>23.5</v>
      </c>
      <c r="I338" s="125">
        <f>((D338-E338)*E338*0.02466)*H338/1000</f>
        <v>2.4200337600000004</v>
      </c>
      <c r="J338" s="132">
        <v>43000</v>
      </c>
      <c r="K338" s="222" t="s">
        <v>9</v>
      </c>
      <c r="L338" s="37"/>
      <c r="M338" s="3"/>
      <c r="N338" s="3"/>
      <c r="O338" s="4"/>
      <c r="P338" s="4"/>
      <c r="Q338" s="4"/>
      <c r="R338" s="4"/>
      <c r="S338" s="4"/>
      <c r="T338" s="4"/>
    </row>
    <row r="339" spans="1:20" s="2" customFormat="1" ht="21" customHeight="1" thickBot="1" x14ac:dyDescent="0.3">
      <c r="A339" s="77">
        <v>335</v>
      </c>
      <c r="B339" s="207" t="s">
        <v>29</v>
      </c>
      <c r="C339" s="213" t="s">
        <v>153</v>
      </c>
      <c r="D339" s="129">
        <v>530</v>
      </c>
      <c r="E339" s="130">
        <v>8</v>
      </c>
      <c r="F339" s="130" t="s">
        <v>8</v>
      </c>
      <c r="G339" s="130">
        <v>6</v>
      </c>
      <c r="H339" s="221">
        <v>67.180000000000007</v>
      </c>
      <c r="I339" s="125">
        <f>((D339-E339)*E339*0.02466)*H339/1000</f>
        <v>6.9182071488000023</v>
      </c>
      <c r="J339" s="132">
        <v>30000</v>
      </c>
      <c r="K339" s="222" t="s">
        <v>9</v>
      </c>
      <c r="L339" s="37"/>
      <c r="M339" s="3"/>
      <c r="N339" s="3"/>
      <c r="O339" s="4"/>
      <c r="P339" s="4"/>
      <c r="Q339" s="4"/>
      <c r="R339" s="4"/>
      <c r="S339" s="4"/>
      <c r="T339" s="4"/>
    </row>
    <row r="340" spans="1:20" s="2" customFormat="1" ht="21" customHeight="1" thickBot="1" x14ac:dyDescent="0.3">
      <c r="A340" s="77">
        <v>336</v>
      </c>
      <c r="B340" s="163" t="s">
        <v>34</v>
      </c>
      <c r="C340" s="213" t="s">
        <v>154</v>
      </c>
      <c r="D340" s="151">
        <v>530</v>
      </c>
      <c r="E340" s="144">
        <v>9</v>
      </c>
      <c r="F340" s="144" t="s">
        <v>17</v>
      </c>
      <c r="G340" s="144">
        <v>2</v>
      </c>
      <c r="H340" s="152">
        <v>22.97</v>
      </c>
      <c r="I340" s="98">
        <f>((D340-E340)*E340*0.02466)*H340/1000</f>
        <v>2.6560380977999998</v>
      </c>
      <c r="J340" s="153">
        <v>41000</v>
      </c>
      <c r="K340" s="100" t="s">
        <v>7</v>
      </c>
      <c r="L340" s="22"/>
      <c r="M340" s="3"/>
      <c r="N340" s="3"/>
      <c r="O340" s="4"/>
      <c r="P340" s="4"/>
      <c r="Q340" s="4"/>
      <c r="R340" s="4"/>
      <c r="S340" s="4"/>
      <c r="T340" s="4"/>
    </row>
    <row r="341" spans="1:20" s="2" customFormat="1" ht="21" customHeight="1" thickBot="1" x14ac:dyDescent="0.3">
      <c r="A341" s="68">
        <v>337</v>
      </c>
      <c r="B341" s="95" t="s">
        <v>34</v>
      </c>
      <c r="C341" s="213" t="s">
        <v>154</v>
      </c>
      <c r="D341" s="96">
        <v>530</v>
      </c>
      <c r="E341" s="97">
        <v>9</v>
      </c>
      <c r="F341" s="97"/>
      <c r="G341" s="97">
        <v>2</v>
      </c>
      <c r="H341" s="102">
        <v>4.4000000000000004</v>
      </c>
      <c r="I341" s="98">
        <f>((D341-E341)*E341*0.02466)*H341/1000</f>
        <v>0.50877525600000006</v>
      </c>
      <c r="J341" s="99">
        <v>25000</v>
      </c>
      <c r="K341" s="100" t="s">
        <v>7</v>
      </c>
      <c r="L341" s="22"/>
      <c r="M341" s="3"/>
      <c r="N341" s="3"/>
      <c r="O341" s="4"/>
      <c r="P341" s="4"/>
      <c r="Q341" s="4"/>
      <c r="R341" s="4"/>
      <c r="S341" s="4"/>
      <c r="T341" s="4"/>
    </row>
    <row r="342" spans="1:20" s="2" customFormat="1" ht="21" customHeight="1" thickBot="1" x14ac:dyDescent="0.3">
      <c r="A342" s="77">
        <v>338</v>
      </c>
      <c r="B342" s="95" t="s">
        <v>34</v>
      </c>
      <c r="C342" s="213" t="s">
        <v>154</v>
      </c>
      <c r="D342" s="96">
        <v>530</v>
      </c>
      <c r="E342" s="97">
        <v>9</v>
      </c>
      <c r="F342" s="97" t="s">
        <v>6</v>
      </c>
      <c r="G342" s="97">
        <v>1</v>
      </c>
      <c r="H342" s="102">
        <v>11.4</v>
      </c>
      <c r="I342" s="98">
        <v>1.3181904360000001</v>
      </c>
      <c r="J342" s="99">
        <v>41000</v>
      </c>
      <c r="K342" s="100" t="s">
        <v>7</v>
      </c>
      <c r="L342" s="22"/>
      <c r="M342" s="3"/>
      <c r="N342" s="3"/>
      <c r="O342" s="4"/>
      <c r="P342" s="4"/>
      <c r="Q342" s="4"/>
      <c r="R342" s="4"/>
      <c r="S342" s="4"/>
      <c r="T342" s="4"/>
    </row>
    <row r="343" spans="1:20" s="2" customFormat="1" ht="21" customHeight="1" thickBot="1" x14ac:dyDescent="0.3">
      <c r="A343" s="77">
        <v>339</v>
      </c>
      <c r="B343" s="95" t="s">
        <v>34</v>
      </c>
      <c r="C343" s="213" t="s">
        <v>154</v>
      </c>
      <c r="D343" s="96">
        <v>530</v>
      </c>
      <c r="E343" s="97">
        <v>9</v>
      </c>
      <c r="F343" s="97" t="s">
        <v>6</v>
      </c>
      <c r="G343" s="97">
        <v>1</v>
      </c>
      <c r="H343" s="102">
        <v>11.4</v>
      </c>
      <c r="I343" s="98">
        <v>1.3181904360000001</v>
      </c>
      <c r="J343" s="99">
        <v>41000</v>
      </c>
      <c r="K343" s="100" t="s">
        <v>7</v>
      </c>
      <c r="L343" s="22"/>
      <c r="M343" s="3"/>
      <c r="N343" s="3"/>
      <c r="O343" s="4"/>
      <c r="P343" s="4"/>
      <c r="Q343" s="4"/>
      <c r="R343" s="4"/>
      <c r="S343" s="4"/>
      <c r="T343" s="4"/>
    </row>
    <row r="344" spans="1:20" s="2" customFormat="1" ht="21" customHeight="1" thickBot="1" x14ac:dyDescent="0.3">
      <c r="A344" s="68">
        <v>340</v>
      </c>
      <c r="B344" s="95" t="s">
        <v>34</v>
      </c>
      <c r="C344" s="213" t="s">
        <v>154</v>
      </c>
      <c r="D344" s="96">
        <v>530</v>
      </c>
      <c r="E344" s="97">
        <v>9</v>
      </c>
      <c r="F344" s="97" t="s">
        <v>17</v>
      </c>
      <c r="G344" s="97">
        <v>2</v>
      </c>
      <c r="H344" s="102">
        <v>22.8</v>
      </c>
      <c r="I344" s="98">
        <f>((D344-E344)*E344*0.02466)*H344/1000</f>
        <v>2.6363808720000002</v>
      </c>
      <c r="J344" s="99">
        <v>41000</v>
      </c>
      <c r="K344" s="100" t="s">
        <v>7</v>
      </c>
      <c r="L344" s="22"/>
      <c r="M344" s="3"/>
      <c r="N344" s="3"/>
      <c r="O344" s="4"/>
      <c r="P344" s="4"/>
      <c r="Q344" s="4"/>
      <c r="R344" s="4"/>
      <c r="S344" s="4"/>
      <c r="T344" s="4"/>
    </row>
    <row r="345" spans="1:20" s="2" customFormat="1" ht="21" customHeight="1" thickBot="1" x14ac:dyDescent="0.3">
      <c r="A345" s="77">
        <v>341</v>
      </c>
      <c r="B345" s="95" t="s">
        <v>34</v>
      </c>
      <c r="C345" s="213" t="s">
        <v>154</v>
      </c>
      <c r="D345" s="96">
        <v>530</v>
      </c>
      <c r="E345" s="97">
        <v>9</v>
      </c>
      <c r="F345" s="97" t="s">
        <v>17</v>
      </c>
      <c r="G345" s="97">
        <v>1</v>
      </c>
      <c r="H345" s="102">
        <v>10.199999999999999</v>
      </c>
      <c r="I345" s="98">
        <f>((D345-E345)*E345*0.02466)*H345/1000*1.01</f>
        <v>1.1912278834800001</v>
      </c>
      <c r="J345" s="99">
        <v>41000</v>
      </c>
      <c r="K345" s="100" t="s">
        <v>9</v>
      </c>
      <c r="L345" s="22"/>
      <c r="M345" s="3"/>
      <c r="N345" s="3"/>
      <c r="O345" s="4"/>
      <c r="P345" s="4"/>
      <c r="Q345" s="4"/>
      <c r="R345" s="4"/>
      <c r="S345" s="4"/>
      <c r="T345" s="4"/>
    </row>
    <row r="346" spans="1:20" s="2" customFormat="1" ht="21" customHeight="1" thickBot="1" x14ac:dyDescent="0.3">
      <c r="A346" s="77">
        <v>342</v>
      </c>
      <c r="B346" s="95" t="s">
        <v>34</v>
      </c>
      <c r="C346" s="213" t="s">
        <v>154</v>
      </c>
      <c r="D346" s="96">
        <v>530</v>
      </c>
      <c r="E346" s="97">
        <v>9</v>
      </c>
      <c r="F346" s="97" t="s">
        <v>6</v>
      </c>
      <c r="G346" s="97">
        <v>4</v>
      </c>
      <c r="H346" s="102">
        <v>46.61</v>
      </c>
      <c r="I346" s="98">
        <f>((D346-E346)*E346*0.02466)*H346/1000</f>
        <v>5.3895487914000002</v>
      </c>
      <c r="J346" s="99">
        <v>41000</v>
      </c>
      <c r="K346" s="100" t="s">
        <v>7</v>
      </c>
      <c r="L346" s="22"/>
      <c r="M346" s="15"/>
      <c r="N346" s="3"/>
      <c r="O346" s="4"/>
      <c r="P346" s="4"/>
      <c r="Q346" s="4"/>
      <c r="R346" s="4"/>
      <c r="S346" s="4"/>
      <c r="T346" s="4"/>
    </row>
    <row r="347" spans="1:20" s="2" customFormat="1" ht="21" customHeight="1" thickBot="1" x14ac:dyDescent="0.3">
      <c r="A347" s="68">
        <v>343</v>
      </c>
      <c r="B347" s="149" t="s">
        <v>23</v>
      </c>
      <c r="C347" s="213" t="s">
        <v>154</v>
      </c>
      <c r="D347" s="96">
        <v>530</v>
      </c>
      <c r="E347" s="97">
        <v>9</v>
      </c>
      <c r="F347" s="97" t="s">
        <v>8</v>
      </c>
      <c r="G347" s="154">
        <v>7</v>
      </c>
      <c r="H347" s="155">
        <v>79.89</v>
      </c>
      <c r="I347" s="98">
        <f>((D347-E347)*E347*0.02466)*H347/1000</f>
        <v>9.2377398186000015</v>
      </c>
      <c r="J347" s="99">
        <v>28000</v>
      </c>
      <c r="K347" s="172" t="s">
        <v>9</v>
      </c>
      <c r="L347" s="36"/>
      <c r="M347" s="15"/>
      <c r="N347" s="3"/>
      <c r="O347" s="4"/>
      <c r="P347" s="4"/>
      <c r="Q347" s="4"/>
      <c r="R347" s="4"/>
      <c r="S347" s="4"/>
      <c r="T347" s="4"/>
    </row>
    <row r="348" spans="1:20" s="2" customFormat="1" ht="21" customHeight="1" thickBot="1" x14ac:dyDescent="0.3">
      <c r="A348" s="77">
        <v>344</v>
      </c>
      <c r="B348" s="149" t="s">
        <v>23</v>
      </c>
      <c r="C348" s="213" t="s">
        <v>154</v>
      </c>
      <c r="D348" s="96">
        <v>530</v>
      </c>
      <c r="E348" s="97">
        <v>9</v>
      </c>
      <c r="F348" s="97" t="s">
        <v>8</v>
      </c>
      <c r="G348" s="97">
        <v>4</v>
      </c>
      <c r="H348" s="102">
        <v>45.999999999999993</v>
      </c>
      <c r="I348" s="98">
        <v>5.3188339704000001</v>
      </c>
      <c r="J348" s="99">
        <v>28000</v>
      </c>
      <c r="K348" s="172" t="s">
        <v>9</v>
      </c>
      <c r="L348" s="37"/>
      <c r="M348" s="15"/>
      <c r="N348" s="3"/>
      <c r="O348" s="4"/>
      <c r="P348" s="4"/>
      <c r="Q348" s="4"/>
      <c r="R348" s="4"/>
      <c r="S348" s="4"/>
      <c r="T348" s="4"/>
    </row>
    <row r="349" spans="1:20" s="2" customFormat="1" ht="21" customHeight="1" thickBot="1" x14ac:dyDescent="0.3">
      <c r="A349" s="77">
        <v>345</v>
      </c>
      <c r="B349" s="95" t="s">
        <v>16</v>
      </c>
      <c r="C349" s="213" t="s">
        <v>154</v>
      </c>
      <c r="D349" s="190">
        <v>530</v>
      </c>
      <c r="E349" s="154">
        <v>9</v>
      </c>
      <c r="F349" s="154" t="s">
        <v>27</v>
      </c>
      <c r="G349" s="154">
        <v>6</v>
      </c>
      <c r="H349" s="155">
        <v>69.13</v>
      </c>
      <c r="I349" s="98">
        <f t="shared" ref="I349:I362" si="15">((D349-E349)*E349*0.02466)*H349/1000</f>
        <v>7.9935530561999997</v>
      </c>
      <c r="J349" s="99">
        <v>50000</v>
      </c>
      <c r="K349" s="172" t="s">
        <v>7</v>
      </c>
      <c r="L349" s="36"/>
      <c r="M349" s="15"/>
      <c r="N349" s="3"/>
      <c r="O349" s="4"/>
      <c r="P349" s="4"/>
      <c r="Q349" s="4"/>
      <c r="R349" s="4"/>
      <c r="S349" s="4"/>
      <c r="T349" s="4"/>
    </row>
    <row r="350" spans="1:20" s="2" customFormat="1" ht="21" customHeight="1" thickBot="1" x14ac:dyDescent="0.3">
      <c r="A350" s="68">
        <v>346</v>
      </c>
      <c r="B350" s="95" t="s">
        <v>16</v>
      </c>
      <c r="C350" s="213" t="s">
        <v>154</v>
      </c>
      <c r="D350" s="190">
        <v>530</v>
      </c>
      <c r="E350" s="154">
        <v>9</v>
      </c>
      <c r="F350" s="154" t="s">
        <v>27</v>
      </c>
      <c r="G350" s="154">
        <v>12</v>
      </c>
      <c r="H350" s="155">
        <v>138.04</v>
      </c>
      <c r="I350" s="98">
        <f t="shared" si="15"/>
        <v>15.961667349600001</v>
      </c>
      <c r="J350" s="99">
        <v>50000</v>
      </c>
      <c r="K350" s="172" t="s">
        <v>7</v>
      </c>
      <c r="L350" s="36"/>
      <c r="M350" s="15"/>
      <c r="N350" s="3"/>
      <c r="O350" s="4"/>
      <c r="P350" s="4"/>
      <c r="Q350" s="4"/>
      <c r="R350" s="4"/>
      <c r="S350" s="4"/>
      <c r="T350" s="4"/>
    </row>
    <row r="351" spans="1:20" s="2" customFormat="1" ht="21" customHeight="1" thickBot="1" x14ac:dyDescent="0.3">
      <c r="A351" s="77">
        <v>347</v>
      </c>
      <c r="B351" s="95" t="s">
        <v>16</v>
      </c>
      <c r="C351" s="213" t="s">
        <v>154</v>
      </c>
      <c r="D351" s="190">
        <v>530</v>
      </c>
      <c r="E351" s="154">
        <v>9</v>
      </c>
      <c r="F351" s="154" t="s">
        <v>27</v>
      </c>
      <c r="G351" s="154">
        <v>16</v>
      </c>
      <c r="H351" s="155">
        <v>165.93</v>
      </c>
      <c r="I351" s="98">
        <f t="shared" si="15"/>
        <v>19.186608688200003</v>
      </c>
      <c r="J351" s="99">
        <v>50000</v>
      </c>
      <c r="K351" s="172" t="s">
        <v>7</v>
      </c>
      <c r="L351" s="36"/>
      <c r="M351" s="15"/>
      <c r="N351" s="3"/>
      <c r="O351" s="4"/>
      <c r="P351" s="4"/>
      <c r="Q351" s="4"/>
      <c r="R351" s="4"/>
      <c r="S351" s="4"/>
      <c r="T351" s="4"/>
    </row>
    <row r="352" spans="1:20" s="2" customFormat="1" ht="21" customHeight="1" thickBot="1" x14ac:dyDescent="0.3">
      <c r="A352" s="77">
        <v>348</v>
      </c>
      <c r="B352" s="95" t="s">
        <v>16</v>
      </c>
      <c r="C352" s="213" t="s">
        <v>154</v>
      </c>
      <c r="D352" s="190">
        <v>530</v>
      </c>
      <c r="E352" s="154">
        <v>9</v>
      </c>
      <c r="F352" s="154" t="s">
        <v>27</v>
      </c>
      <c r="G352" s="154">
        <v>7</v>
      </c>
      <c r="H352" s="155">
        <v>73.91</v>
      </c>
      <c r="I352" s="98">
        <f t="shared" si="15"/>
        <v>8.5462679934000008</v>
      </c>
      <c r="J352" s="99">
        <v>50000</v>
      </c>
      <c r="K352" s="172" t="s">
        <v>7</v>
      </c>
      <c r="L352" s="36"/>
      <c r="M352" s="15"/>
      <c r="N352" s="3"/>
      <c r="O352" s="4"/>
      <c r="P352" s="4"/>
      <c r="Q352" s="4"/>
      <c r="R352" s="4"/>
      <c r="S352" s="4"/>
      <c r="T352" s="4"/>
    </row>
    <row r="353" spans="1:20" s="2" customFormat="1" ht="21" customHeight="1" thickBot="1" x14ac:dyDescent="0.3">
      <c r="A353" s="68">
        <v>349</v>
      </c>
      <c r="B353" s="95" t="s">
        <v>16</v>
      </c>
      <c r="C353" s="213" t="s">
        <v>154</v>
      </c>
      <c r="D353" s="190">
        <v>530</v>
      </c>
      <c r="E353" s="154">
        <v>9</v>
      </c>
      <c r="F353" s="154" t="s">
        <v>27</v>
      </c>
      <c r="G353" s="154">
        <v>10</v>
      </c>
      <c r="H353" s="155">
        <v>105.21</v>
      </c>
      <c r="I353" s="98">
        <f t="shared" si="15"/>
        <v>12.1655101554</v>
      </c>
      <c r="J353" s="99">
        <v>50000</v>
      </c>
      <c r="K353" s="172" t="s">
        <v>7</v>
      </c>
      <c r="L353" s="36"/>
      <c r="M353" s="15"/>
      <c r="N353" s="3"/>
      <c r="O353" s="4"/>
      <c r="P353" s="4"/>
      <c r="Q353" s="4"/>
      <c r="R353" s="4"/>
      <c r="S353" s="4"/>
      <c r="T353" s="4"/>
    </row>
    <row r="354" spans="1:20" s="2" customFormat="1" ht="21" customHeight="1" thickBot="1" x14ac:dyDescent="0.3">
      <c r="A354" s="77">
        <v>350</v>
      </c>
      <c r="B354" s="95" t="s">
        <v>16</v>
      </c>
      <c r="C354" s="213" t="s">
        <v>154</v>
      </c>
      <c r="D354" s="190">
        <v>530</v>
      </c>
      <c r="E354" s="154">
        <v>9</v>
      </c>
      <c r="F354" s="154" t="s">
        <v>27</v>
      </c>
      <c r="G354" s="154">
        <v>6</v>
      </c>
      <c r="H354" s="155">
        <v>66.45</v>
      </c>
      <c r="I354" s="98">
        <f t="shared" si="15"/>
        <v>7.6836626730000006</v>
      </c>
      <c r="J354" s="99">
        <v>50000</v>
      </c>
      <c r="K354" s="172" t="s">
        <v>7</v>
      </c>
      <c r="L354" s="45"/>
      <c r="M354" s="15"/>
      <c r="N354" s="3"/>
      <c r="O354" s="4"/>
      <c r="P354" s="4"/>
      <c r="Q354" s="4"/>
      <c r="R354" s="4"/>
      <c r="S354" s="4"/>
      <c r="T354" s="4"/>
    </row>
    <row r="355" spans="1:20" s="2" customFormat="1" ht="21" customHeight="1" thickBot="1" x14ac:dyDescent="0.3">
      <c r="A355" s="77">
        <v>351</v>
      </c>
      <c r="B355" s="95" t="s">
        <v>16</v>
      </c>
      <c r="C355" s="213" t="s">
        <v>154</v>
      </c>
      <c r="D355" s="190">
        <v>530</v>
      </c>
      <c r="E355" s="154">
        <v>9</v>
      </c>
      <c r="F355" s="154" t="s">
        <v>27</v>
      </c>
      <c r="G355" s="154">
        <v>4</v>
      </c>
      <c r="H355" s="155">
        <v>44.71</v>
      </c>
      <c r="I355" s="98">
        <f t="shared" si="15"/>
        <v>5.1698503854000002</v>
      </c>
      <c r="J355" s="99">
        <v>50000</v>
      </c>
      <c r="K355" s="172" t="s">
        <v>7</v>
      </c>
      <c r="L355" s="45"/>
      <c r="M355" s="15"/>
      <c r="N355" s="3"/>
      <c r="O355" s="4"/>
      <c r="P355" s="4"/>
      <c r="Q355" s="4"/>
      <c r="R355" s="4"/>
      <c r="S355" s="4"/>
      <c r="T355" s="4"/>
    </row>
    <row r="356" spans="1:20" s="2" customFormat="1" ht="21" customHeight="1" thickBot="1" x14ac:dyDescent="0.3">
      <c r="A356" s="68">
        <v>352</v>
      </c>
      <c r="B356" s="95" t="s">
        <v>34</v>
      </c>
      <c r="C356" s="213" t="s">
        <v>154</v>
      </c>
      <c r="D356" s="190">
        <v>530</v>
      </c>
      <c r="E356" s="154">
        <v>9</v>
      </c>
      <c r="F356" s="154" t="s">
        <v>27</v>
      </c>
      <c r="G356" s="154">
        <v>1</v>
      </c>
      <c r="H356" s="155">
        <v>11.25</v>
      </c>
      <c r="I356" s="98">
        <f t="shared" si="15"/>
        <v>1.3008458250000001</v>
      </c>
      <c r="J356" s="99">
        <v>50000</v>
      </c>
      <c r="K356" s="172" t="s">
        <v>7</v>
      </c>
      <c r="L356" s="49"/>
      <c r="M356" s="15"/>
      <c r="N356" s="3"/>
      <c r="O356" s="4"/>
      <c r="P356" s="4"/>
      <c r="Q356" s="4"/>
      <c r="R356" s="4"/>
      <c r="S356" s="4"/>
      <c r="T356" s="4"/>
    </row>
    <row r="357" spans="1:20" s="2" customFormat="1" ht="21" customHeight="1" thickBot="1" x14ac:dyDescent="0.3">
      <c r="A357" s="77">
        <v>353</v>
      </c>
      <c r="B357" s="95" t="s">
        <v>34</v>
      </c>
      <c r="C357" s="213" t="s">
        <v>154</v>
      </c>
      <c r="D357" s="190">
        <v>530</v>
      </c>
      <c r="E357" s="154">
        <v>9</v>
      </c>
      <c r="F357" s="154" t="s">
        <v>27</v>
      </c>
      <c r="G357" s="154">
        <v>8</v>
      </c>
      <c r="H357" s="155">
        <v>88.15</v>
      </c>
      <c r="I357" s="98">
        <f t="shared" si="15"/>
        <v>10.192849731000001</v>
      </c>
      <c r="J357" s="99">
        <v>50000</v>
      </c>
      <c r="K357" s="172" t="s">
        <v>7</v>
      </c>
      <c r="L357" s="45"/>
      <c r="M357" s="15"/>
      <c r="N357" s="3"/>
      <c r="O357" s="4"/>
      <c r="P357" s="4"/>
      <c r="Q357" s="4"/>
      <c r="R357" s="4"/>
      <c r="S357" s="4"/>
      <c r="T357" s="4"/>
    </row>
    <row r="358" spans="1:20" s="2" customFormat="1" ht="21" customHeight="1" thickBot="1" x14ac:dyDescent="0.3">
      <c r="A358" s="77">
        <v>354</v>
      </c>
      <c r="B358" s="95" t="s">
        <v>34</v>
      </c>
      <c r="C358" s="213" t="s">
        <v>154</v>
      </c>
      <c r="D358" s="190">
        <v>530</v>
      </c>
      <c r="E358" s="154">
        <v>9</v>
      </c>
      <c r="F358" s="154" t="s">
        <v>27</v>
      </c>
      <c r="G358" s="154">
        <v>6</v>
      </c>
      <c r="H358" s="155">
        <v>62.3</v>
      </c>
      <c r="I358" s="98">
        <f t="shared" si="15"/>
        <v>7.203795102</v>
      </c>
      <c r="J358" s="99">
        <v>50000</v>
      </c>
      <c r="K358" s="172" t="s">
        <v>7</v>
      </c>
      <c r="L358" s="45"/>
      <c r="M358" s="15"/>
      <c r="N358" s="3"/>
      <c r="O358" s="4"/>
      <c r="P358" s="4"/>
      <c r="Q358" s="4"/>
      <c r="R358" s="4"/>
      <c r="S358" s="4"/>
      <c r="T358" s="4"/>
    </row>
    <row r="359" spans="1:20" s="2" customFormat="1" ht="21" customHeight="1" thickBot="1" x14ac:dyDescent="0.3">
      <c r="A359" s="68">
        <v>355</v>
      </c>
      <c r="B359" s="95" t="s">
        <v>16</v>
      </c>
      <c r="C359" s="213" t="s">
        <v>154</v>
      </c>
      <c r="D359" s="190">
        <v>530</v>
      </c>
      <c r="E359" s="154">
        <v>9</v>
      </c>
      <c r="F359" s="154" t="s">
        <v>27</v>
      </c>
      <c r="G359" s="154">
        <v>1</v>
      </c>
      <c r="H359" s="155">
        <v>11.3</v>
      </c>
      <c r="I359" s="98">
        <f t="shared" si="15"/>
        <v>1.3066273620000002</v>
      </c>
      <c r="J359" s="99">
        <v>50000</v>
      </c>
      <c r="K359" s="172" t="s">
        <v>7</v>
      </c>
      <c r="L359" s="45"/>
      <c r="M359" s="15"/>
      <c r="N359" s="3"/>
      <c r="O359" s="4"/>
      <c r="P359" s="4"/>
      <c r="Q359" s="4"/>
      <c r="R359" s="4"/>
      <c r="S359" s="4"/>
      <c r="T359" s="4"/>
    </row>
    <row r="360" spans="1:20" s="2" customFormat="1" ht="21" customHeight="1" thickBot="1" x14ac:dyDescent="0.3">
      <c r="A360" s="77">
        <v>356</v>
      </c>
      <c r="B360" s="95" t="s">
        <v>34</v>
      </c>
      <c r="C360" s="213" t="s">
        <v>154</v>
      </c>
      <c r="D360" s="190">
        <v>530</v>
      </c>
      <c r="E360" s="154">
        <v>9</v>
      </c>
      <c r="F360" s="154" t="s">
        <v>6</v>
      </c>
      <c r="G360" s="154">
        <v>1</v>
      </c>
      <c r="H360" s="155">
        <v>11.59</v>
      </c>
      <c r="I360" s="98">
        <f t="shared" si="15"/>
        <v>1.3401602766</v>
      </c>
      <c r="J360" s="99">
        <v>45000</v>
      </c>
      <c r="K360" s="172" t="s">
        <v>20</v>
      </c>
      <c r="L360" s="45"/>
      <c r="M360" s="3"/>
      <c r="N360" s="3"/>
      <c r="O360" s="4"/>
      <c r="P360" s="4"/>
      <c r="Q360" s="4"/>
      <c r="R360" s="4"/>
      <c r="S360" s="4"/>
      <c r="T360" s="4"/>
    </row>
    <row r="361" spans="1:20" s="2" customFormat="1" ht="21" customHeight="1" thickBot="1" x14ac:dyDescent="0.3">
      <c r="A361" s="77">
        <v>357</v>
      </c>
      <c r="B361" s="95" t="s">
        <v>34</v>
      </c>
      <c r="C361" s="213" t="s">
        <v>154</v>
      </c>
      <c r="D361" s="190">
        <v>530</v>
      </c>
      <c r="E361" s="154">
        <v>9</v>
      </c>
      <c r="F361" s="154" t="s">
        <v>6</v>
      </c>
      <c r="G361" s="154">
        <v>1</v>
      </c>
      <c r="H361" s="155">
        <v>11.42</v>
      </c>
      <c r="I361" s="98">
        <f t="shared" si="15"/>
        <v>1.3205030508</v>
      </c>
      <c r="J361" s="99">
        <v>48000</v>
      </c>
      <c r="K361" s="172" t="s">
        <v>9</v>
      </c>
      <c r="L361" s="45"/>
      <c r="M361" s="3"/>
      <c r="N361" s="3"/>
      <c r="O361" s="4"/>
      <c r="P361" s="4"/>
      <c r="Q361" s="4"/>
      <c r="R361" s="4"/>
      <c r="S361" s="4"/>
      <c r="T361" s="4"/>
    </row>
    <row r="362" spans="1:20" s="2" customFormat="1" ht="21" customHeight="1" thickBot="1" x14ac:dyDescent="0.3">
      <c r="A362" s="68">
        <v>358</v>
      </c>
      <c r="B362" s="95" t="s">
        <v>34</v>
      </c>
      <c r="C362" s="213" t="s">
        <v>155</v>
      </c>
      <c r="D362" s="96">
        <v>530</v>
      </c>
      <c r="E362" s="97">
        <v>10</v>
      </c>
      <c r="F362" s="97" t="s">
        <v>6</v>
      </c>
      <c r="G362" s="97">
        <v>2</v>
      </c>
      <c r="H362" s="102">
        <v>22.62</v>
      </c>
      <c r="I362" s="98">
        <f t="shared" si="15"/>
        <v>2.9006078400000002</v>
      </c>
      <c r="J362" s="99">
        <v>43000</v>
      </c>
      <c r="K362" s="100" t="s">
        <v>7</v>
      </c>
      <c r="L362" s="22"/>
      <c r="M362" s="18"/>
      <c r="N362" s="3"/>
      <c r="O362" s="4"/>
      <c r="P362" s="4"/>
      <c r="Q362" s="4"/>
      <c r="R362" s="4"/>
      <c r="S362" s="4"/>
      <c r="T362" s="4"/>
    </row>
    <row r="363" spans="1:20" s="2" customFormat="1" ht="21" customHeight="1" thickBot="1" x14ac:dyDescent="0.3">
      <c r="A363" s="77">
        <v>359</v>
      </c>
      <c r="B363" s="101" t="s">
        <v>34</v>
      </c>
      <c r="C363" s="213" t="s">
        <v>155</v>
      </c>
      <c r="D363" s="151">
        <v>530</v>
      </c>
      <c r="E363" s="144">
        <v>10</v>
      </c>
      <c r="F363" s="144" t="s">
        <v>17</v>
      </c>
      <c r="G363" s="144">
        <v>1</v>
      </c>
      <c r="H363" s="152">
        <v>5.0999999999999996</v>
      </c>
      <c r="I363" s="98">
        <f>((D363-E363)*E363*0.02466)*H363/1000*1.01</f>
        <v>0.66052303199999984</v>
      </c>
      <c r="J363" s="153">
        <v>26000</v>
      </c>
      <c r="K363" s="100" t="s">
        <v>9</v>
      </c>
      <c r="L363" s="22"/>
      <c r="M363" s="18"/>
      <c r="N363" s="3"/>
      <c r="O363" s="4"/>
      <c r="P363" s="4"/>
      <c r="Q363" s="4"/>
      <c r="R363" s="4"/>
      <c r="S363" s="4"/>
      <c r="T363" s="4"/>
    </row>
    <row r="364" spans="1:20" s="2" customFormat="1" ht="21" customHeight="1" thickBot="1" x14ac:dyDescent="0.3">
      <c r="A364" s="77">
        <v>360</v>
      </c>
      <c r="B364" s="95" t="s">
        <v>23</v>
      </c>
      <c r="C364" s="213" t="s">
        <v>155</v>
      </c>
      <c r="D364" s="96">
        <v>530</v>
      </c>
      <c r="E364" s="97">
        <v>10</v>
      </c>
      <c r="F364" s="97" t="s">
        <v>6</v>
      </c>
      <c r="G364" s="154">
        <v>1</v>
      </c>
      <c r="H364" s="155">
        <v>11.55</v>
      </c>
      <c r="I364" s="98">
        <f>((D364-E364)*E364*0.02466)*H364/1000</f>
        <v>1.4810795999999999</v>
      </c>
      <c r="J364" s="99">
        <v>43000</v>
      </c>
      <c r="K364" s="211" t="s">
        <v>7</v>
      </c>
      <c r="L364" s="52"/>
      <c r="M364" s="18"/>
      <c r="N364" s="3"/>
      <c r="O364" s="4"/>
      <c r="P364" s="4"/>
      <c r="Q364" s="4"/>
      <c r="R364" s="4"/>
      <c r="S364" s="4"/>
      <c r="T364" s="4"/>
    </row>
    <row r="365" spans="1:20" s="2" customFormat="1" ht="21" customHeight="1" thickBot="1" x14ac:dyDescent="0.3">
      <c r="A365" s="68">
        <v>361</v>
      </c>
      <c r="B365" s="95" t="s">
        <v>23</v>
      </c>
      <c r="C365" s="213" t="s">
        <v>155</v>
      </c>
      <c r="D365" s="96">
        <v>530</v>
      </c>
      <c r="E365" s="97">
        <v>10</v>
      </c>
      <c r="F365" s="223" t="s">
        <v>17</v>
      </c>
      <c r="G365" s="154">
        <v>10</v>
      </c>
      <c r="H365" s="224">
        <v>111.14</v>
      </c>
      <c r="I365" s="98">
        <f>((D365-E365)*E365*0.02466)*H365/1000</f>
        <v>14.251704480000001</v>
      </c>
      <c r="J365" s="99">
        <v>43000</v>
      </c>
      <c r="K365" s="211" t="s">
        <v>7</v>
      </c>
      <c r="L365" s="52"/>
      <c r="M365" s="18"/>
      <c r="N365" s="3"/>
      <c r="O365" s="4"/>
      <c r="P365" s="4"/>
      <c r="Q365" s="4"/>
      <c r="R365" s="4"/>
      <c r="S365" s="4"/>
      <c r="T365" s="4"/>
    </row>
    <row r="366" spans="1:20" s="2" customFormat="1" ht="21" customHeight="1" thickBot="1" x14ac:dyDescent="0.3">
      <c r="A366" s="77">
        <v>362</v>
      </c>
      <c r="B366" s="149" t="s">
        <v>16</v>
      </c>
      <c r="C366" s="213" t="s">
        <v>155</v>
      </c>
      <c r="D366" s="96">
        <v>530</v>
      </c>
      <c r="E366" s="97">
        <v>10</v>
      </c>
      <c r="F366" s="223" t="s">
        <v>6</v>
      </c>
      <c r="G366" s="97">
        <v>1</v>
      </c>
      <c r="H366" s="102">
        <v>11.04</v>
      </c>
      <c r="I366" s="98">
        <f>((D366-E366)*E366*0.02466)*H366/1000</f>
        <v>1.4156812799999998</v>
      </c>
      <c r="J366" s="99">
        <v>43000</v>
      </c>
      <c r="K366" s="211" t="s">
        <v>20</v>
      </c>
      <c r="L366" s="36"/>
      <c r="M366" s="18"/>
      <c r="N366" s="3"/>
      <c r="O366" s="4"/>
      <c r="P366" s="4"/>
      <c r="Q366" s="4"/>
      <c r="R366" s="4"/>
      <c r="S366" s="4"/>
      <c r="T366" s="4"/>
    </row>
    <row r="367" spans="1:20" s="2" customFormat="1" ht="21" customHeight="1" thickBot="1" x14ac:dyDescent="0.3">
      <c r="A367" s="77">
        <v>363</v>
      </c>
      <c r="B367" s="149" t="s">
        <v>16</v>
      </c>
      <c r="C367" s="213" t="s">
        <v>155</v>
      </c>
      <c r="D367" s="96">
        <v>530</v>
      </c>
      <c r="E367" s="97">
        <v>10</v>
      </c>
      <c r="F367" s="223" t="s">
        <v>27</v>
      </c>
      <c r="G367" s="97">
        <v>2</v>
      </c>
      <c r="H367" s="225">
        <v>23.02</v>
      </c>
      <c r="I367" s="98">
        <f>((D367-E367)*E367*0.02466)*H367/1000</f>
        <v>2.9519006399999999</v>
      </c>
      <c r="J367" s="99">
        <v>50000</v>
      </c>
      <c r="K367" s="211" t="s">
        <v>7</v>
      </c>
      <c r="L367" s="44"/>
      <c r="M367" s="18"/>
      <c r="N367" s="3"/>
      <c r="O367" s="4"/>
      <c r="P367" s="4"/>
      <c r="Q367" s="4"/>
      <c r="R367" s="4"/>
      <c r="S367" s="4"/>
      <c r="T367" s="4"/>
    </row>
    <row r="368" spans="1:20" s="2" customFormat="1" ht="21" customHeight="1" thickBot="1" x14ac:dyDescent="0.3">
      <c r="A368" s="68">
        <v>364</v>
      </c>
      <c r="B368" s="149" t="s">
        <v>23</v>
      </c>
      <c r="C368" s="213" t="s">
        <v>155</v>
      </c>
      <c r="D368" s="96">
        <v>530</v>
      </c>
      <c r="E368" s="97">
        <v>10</v>
      </c>
      <c r="F368" s="223" t="s">
        <v>6</v>
      </c>
      <c r="G368" s="97">
        <v>1</v>
      </c>
      <c r="H368" s="225">
        <v>11.63</v>
      </c>
      <c r="I368" s="98">
        <f>((D368-E368)*E368*0.02466)*H368/1000</f>
        <v>1.49133816</v>
      </c>
      <c r="J368" s="99">
        <v>43000</v>
      </c>
      <c r="K368" s="211" t="s">
        <v>7</v>
      </c>
      <c r="L368" s="22"/>
      <c r="M368" s="18"/>
      <c r="N368" s="3"/>
      <c r="O368" s="4"/>
      <c r="P368" s="4"/>
      <c r="Q368" s="4"/>
      <c r="R368" s="4"/>
      <c r="S368" s="4"/>
      <c r="T368" s="4"/>
    </row>
    <row r="369" spans="1:20" s="2" customFormat="1" ht="21" customHeight="1" thickBot="1" x14ac:dyDescent="0.3">
      <c r="A369" s="77">
        <v>365</v>
      </c>
      <c r="B369" s="159" t="s">
        <v>23</v>
      </c>
      <c r="C369" s="213" t="s">
        <v>155</v>
      </c>
      <c r="D369" s="129">
        <v>530</v>
      </c>
      <c r="E369" s="130">
        <v>10</v>
      </c>
      <c r="F369" s="226" t="s">
        <v>6</v>
      </c>
      <c r="G369" s="130">
        <v>2</v>
      </c>
      <c r="H369" s="227">
        <v>16.2</v>
      </c>
      <c r="I369" s="125">
        <f>((D369-E369)*E369*0.02466)*H369/1000*1.01</f>
        <v>2.0981319840000001</v>
      </c>
      <c r="J369" s="132">
        <v>45000</v>
      </c>
      <c r="K369" s="228" t="s">
        <v>9</v>
      </c>
      <c r="L369" s="36"/>
      <c r="M369" s="18"/>
      <c r="N369" s="3"/>
      <c r="O369" s="4"/>
      <c r="P369" s="4"/>
      <c r="Q369" s="4"/>
      <c r="R369" s="4"/>
      <c r="S369" s="4"/>
      <c r="T369" s="4"/>
    </row>
    <row r="370" spans="1:20" s="2" customFormat="1" ht="21" customHeight="1" thickBot="1" x14ac:dyDescent="0.3">
      <c r="A370" s="77">
        <v>366</v>
      </c>
      <c r="B370" s="160" t="s">
        <v>29</v>
      </c>
      <c r="C370" s="213" t="s">
        <v>155</v>
      </c>
      <c r="D370" s="129">
        <v>530</v>
      </c>
      <c r="E370" s="130">
        <v>10</v>
      </c>
      <c r="F370" s="226" t="s">
        <v>8</v>
      </c>
      <c r="G370" s="130">
        <v>1</v>
      </c>
      <c r="H370" s="227">
        <v>11.37</v>
      </c>
      <c r="I370" s="125">
        <f>((D370-E370)*E370*0.02466)*H370/1000*1.01</f>
        <v>1.4725778184</v>
      </c>
      <c r="J370" s="132">
        <v>30000</v>
      </c>
      <c r="K370" s="228" t="s">
        <v>9</v>
      </c>
      <c r="L370" s="36"/>
      <c r="M370" s="18"/>
      <c r="N370" s="3"/>
      <c r="O370" s="4"/>
      <c r="P370" s="4"/>
      <c r="Q370" s="4"/>
      <c r="R370" s="4"/>
      <c r="S370" s="4"/>
      <c r="T370" s="4"/>
    </row>
    <row r="371" spans="1:20" s="2" customFormat="1" ht="21" customHeight="1" thickBot="1" x14ac:dyDescent="0.3">
      <c r="A371" s="68">
        <v>367</v>
      </c>
      <c r="B371" s="163" t="s">
        <v>23</v>
      </c>
      <c r="C371" s="213" t="s">
        <v>156</v>
      </c>
      <c r="D371" s="151">
        <v>530</v>
      </c>
      <c r="E371" s="144">
        <v>11</v>
      </c>
      <c r="F371" s="229" t="s">
        <v>8</v>
      </c>
      <c r="G371" s="230">
        <v>1</v>
      </c>
      <c r="H371" s="231">
        <v>11.72</v>
      </c>
      <c r="I371" s="98">
        <f>((D371-E371)*E371*0.02466)*H371/1000</f>
        <v>1.6499877768000002</v>
      </c>
      <c r="J371" s="153">
        <v>28000</v>
      </c>
      <c r="K371" s="211" t="s">
        <v>36</v>
      </c>
      <c r="L371" s="52"/>
      <c r="M371" s="18"/>
      <c r="N371" s="3"/>
      <c r="O371" s="4"/>
      <c r="P371" s="4"/>
      <c r="Q371" s="4"/>
      <c r="R371" s="4"/>
      <c r="S371" s="4"/>
      <c r="T371" s="4"/>
    </row>
    <row r="372" spans="1:20" s="2" customFormat="1" ht="21" customHeight="1" thickBot="1" x14ac:dyDescent="0.3">
      <c r="A372" s="77">
        <v>368</v>
      </c>
      <c r="B372" s="95" t="s">
        <v>34</v>
      </c>
      <c r="C372" s="213" t="s">
        <v>157</v>
      </c>
      <c r="D372" s="96">
        <v>530</v>
      </c>
      <c r="E372" s="97">
        <v>12</v>
      </c>
      <c r="F372" s="223" t="s">
        <v>27</v>
      </c>
      <c r="G372" s="154">
        <v>10</v>
      </c>
      <c r="H372" s="224">
        <v>100.61</v>
      </c>
      <c r="I372" s="98">
        <f>((D372-E372)*E372*0.02466)*H372/1000*1.01</f>
        <v>15.576382409616</v>
      </c>
      <c r="J372" s="99">
        <v>55000</v>
      </c>
      <c r="K372" s="211" t="s">
        <v>7</v>
      </c>
      <c r="L372" s="36"/>
      <c r="M372" s="18"/>
      <c r="N372" s="3"/>
      <c r="O372" s="4"/>
      <c r="P372" s="4"/>
      <c r="Q372" s="4"/>
      <c r="R372" s="4"/>
      <c r="S372" s="4"/>
      <c r="T372" s="4"/>
    </row>
    <row r="373" spans="1:20" s="2" customFormat="1" ht="21" customHeight="1" thickBot="1" x14ac:dyDescent="0.3">
      <c r="A373" s="77">
        <v>369</v>
      </c>
      <c r="B373" s="95" t="s">
        <v>34</v>
      </c>
      <c r="C373" s="213" t="s">
        <v>157</v>
      </c>
      <c r="D373" s="96">
        <v>530</v>
      </c>
      <c r="E373" s="97">
        <v>12</v>
      </c>
      <c r="F373" s="223" t="s">
        <v>27</v>
      </c>
      <c r="G373" s="154">
        <v>2</v>
      </c>
      <c r="H373" s="224">
        <v>21.52</v>
      </c>
      <c r="I373" s="98">
        <f>((D373-E373)*E373*0.02466)*H373/1000*1.01</f>
        <v>3.3317140389120001</v>
      </c>
      <c r="J373" s="99">
        <v>50000</v>
      </c>
      <c r="K373" s="211" t="s">
        <v>7</v>
      </c>
      <c r="L373" s="36"/>
      <c r="M373" s="18"/>
      <c r="N373" s="3"/>
      <c r="O373" s="4"/>
      <c r="P373" s="4"/>
      <c r="Q373" s="4"/>
      <c r="R373" s="4"/>
      <c r="S373" s="4"/>
      <c r="T373" s="4"/>
    </row>
    <row r="374" spans="1:20" s="2" customFormat="1" ht="21" customHeight="1" thickBot="1" x14ac:dyDescent="0.3">
      <c r="A374" s="68">
        <v>370</v>
      </c>
      <c r="B374" s="95" t="s">
        <v>64</v>
      </c>
      <c r="C374" s="213" t="s">
        <v>157</v>
      </c>
      <c r="D374" s="96">
        <v>530</v>
      </c>
      <c r="E374" s="97">
        <v>12</v>
      </c>
      <c r="F374" s="223" t="s">
        <v>6</v>
      </c>
      <c r="G374" s="154">
        <v>1</v>
      </c>
      <c r="H374" s="224">
        <v>11.35</v>
      </c>
      <c r="I374" s="98">
        <f>((D374-E374)*E374*0.02466)*H374/1000*1.01</f>
        <v>1.7572004805600001</v>
      </c>
      <c r="J374" s="99">
        <v>45000</v>
      </c>
      <c r="K374" s="211" t="s">
        <v>9</v>
      </c>
      <c r="L374" s="36"/>
      <c r="M374" s="18"/>
      <c r="N374" s="3"/>
      <c r="O374" s="4"/>
      <c r="P374" s="4"/>
      <c r="Q374" s="4"/>
      <c r="R374" s="4"/>
      <c r="S374" s="4"/>
      <c r="T374" s="4"/>
    </row>
    <row r="375" spans="1:20" s="2" customFormat="1" ht="21" customHeight="1" thickBot="1" x14ac:dyDescent="0.3">
      <c r="A375" s="77">
        <v>371</v>
      </c>
      <c r="B375" s="95" t="s">
        <v>34</v>
      </c>
      <c r="C375" s="213" t="s">
        <v>158</v>
      </c>
      <c r="D375" s="96">
        <v>530</v>
      </c>
      <c r="E375" s="97">
        <v>12.7</v>
      </c>
      <c r="F375" s="223" t="s">
        <v>27</v>
      </c>
      <c r="G375" s="154">
        <v>11</v>
      </c>
      <c r="H375" s="224">
        <v>128.94</v>
      </c>
      <c r="I375" s="98">
        <f>((D375-E375)*E375*0.02466)*H375/1000</f>
        <v>20.889446726484</v>
      </c>
      <c r="J375" s="99">
        <v>55000</v>
      </c>
      <c r="K375" s="211" t="s">
        <v>7</v>
      </c>
      <c r="L375" s="36"/>
      <c r="M375" s="18"/>
      <c r="N375" s="3"/>
      <c r="O375" s="4"/>
      <c r="P375" s="4"/>
      <c r="Q375" s="4"/>
      <c r="R375" s="4"/>
      <c r="S375" s="4"/>
      <c r="T375" s="4"/>
    </row>
    <row r="376" spans="1:20" s="2" customFormat="1" ht="21" customHeight="1" thickBot="1" x14ac:dyDescent="0.3">
      <c r="A376" s="77">
        <v>372</v>
      </c>
      <c r="B376" s="95" t="s">
        <v>34</v>
      </c>
      <c r="C376" s="213" t="s">
        <v>159</v>
      </c>
      <c r="D376" s="96">
        <v>530</v>
      </c>
      <c r="E376" s="97">
        <v>13</v>
      </c>
      <c r="F376" s="223" t="s">
        <v>17</v>
      </c>
      <c r="G376" s="154">
        <v>3</v>
      </c>
      <c r="H376" s="224">
        <v>25.28</v>
      </c>
      <c r="I376" s="98">
        <f>((D376-E376)*E376*0.02466)*H376/1000</f>
        <v>4.1899036608000007</v>
      </c>
      <c r="J376" s="99">
        <v>40000</v>
      </c>
      <c r="K376" s="211" t="s">
        <v>7</v>
      </c>
      <c r="L376" s="45"/>
      <c r="M376" s="18"/>
      <c r="N376" s="3"/>
      <c r="O376" s="4"/>
      <c r="P376" s="4"/>
      <c r="Q376" s="4"/>
      <c r="R376" s="4"/>
      <c r="S376" s="4"/>
      <c r="T376" s="4"/>
    </row>
    <row r="377" spans="1:20" s="2" customFormat="1" ht="21" customHeight="1" thickBot="1" x14ac:dyDescent="0.3">
      <c r="A377" s="68">
        <v>373</v>
      </c>
      <c r="B377" s="192" t="s">
        <v>34</v>
      </c>
      <c r="C377" s="213" t="s">
        <v>160</v>
      </c>
      <c r="D377" s="79">
        <v>530</v>
      </c>
      <c r="E377" s="80">
        <v>25</v>
      </c>
      <c r="F377" s="232" t="s">
        <v>27</v>
      </c>
      <c r="G377" s="233">
        <v>4</v>
      </c>
      <c r="H377" s="234">
        <v>42.13</v>
      </c>
      <c r="I377" s="118">
        <f>((D377-E377)*E377*0.02466)*H377/1000*1.01</f>
        <v>13.247602607250002</v>
      </c>
      <c r="J377" s="105">
        <v>65000</v>
      </c>
      <c r="K377" s="235" t="s">
        <v>9</v>
      </c>
      <c r="L377" s="36"/>
      <c r="M377" s="3"/>
      <c r="N377" s="3"/>
      <c r="O377" s="4"/>
      <c r="P377" s="4"/>
      <c r="Q377" s="4"/>
      <c r="R377" s="4"/>
      <c r="S377" s="4"/>
      <c r="T377" s="4"/>
    </row>
    <row r="378" spans="1:20" s="2" customFormat="1" ht="21" customHeight="1" thickBot="1" x14ac:dyDescent="0.3">
      <c r="A378" s="77">
        <v>374</v>
      </c>
      <c r="B378" s="236" t="s">
        <v>23</v>
      </c>
      <c r="C378" s="70" t="s">
        <v>161</v>
      </c>
      <c r="D378" s="96">
        <v>630</v>
      </c>
      <c r="E378" s="97">
        <v>7</v>
      </c>
      <c r="F378" s="223" t="s">
        <v>17</v>
      </c>
      <c r="G378" s="154">
        <v>3</v>
      </c>
      <c r="H378" s="224">
        <v>30.73</v>
      </c>
      <c r="I378" s="142">
        <f>((D378-E378)*E378*0.02466)*H378/1000</f>
        <v>3.3047736498</v>
      </c>
      <c r="J378" s="99">
        <v>35000</v>
      </c>
      <c r="K378" s="182" t="s">
        <v>36</v>
      </c>
      <c r="L378" s="41"/>
      <c r="M378" s="3"/>
      <c r="N378" s="3"/>
      <c r="O378" s="4"/>
      <c r="P378" s="4"/>
      <c r="Q378" s="4"/>
      <c r="R378" s="4"/>
      <c r="S378" s="4"/>
      <c r="T378" s="4"/>
    </row>
    <row r="379" spans="1:20" s="2" customFormat="1" ht="21" customHeight="1" thickBot="1" x14ac:dyDescent="0.3">
      <c r="A379" s="77">
        <v>375</v>
      </c>
      <c r="B379" s="237" t="s">
        <v>23</v>
      </c>
      <c r="C379" s="70" t="s">
        <v>162</v>
      </c>
      <c r="D379" s="96">
        <v>630</v>
      </c>
      <c r="E379" s="97">
        <v>7.5</v>
      </c>
      <c r="F379" s="223" t="s">
        <v>17</v>
      </c>
      <c r="G379" s="97">
        <v>6</v>
      </c>
      <c r="H379" s="225">
        <v>57.45</v>
      </c>
      <c r="I379" s="98">
        <f>((D379-E379)*E379*0.02466)*H379/1000</f>
        <v>6.6142974937500005</v>
      </c>
      <c r="J379" s="99">
        <v>35000</v>
      </c>
      <c r="K379" s="100" t="s">
        <v>36</v>
      </c>
      <c r="L379" s="41"/>
      <c r="M379" s="3"/>
      <c r="N379" s="3"/>
      <c r="O379" s="4"/>
      <c r="P379" s="4"/>
      <c r="Q379" s="4"/>
      <c r="R379" s="4"/>
      <c r="S379" s="4"/>
      <c r="T379" s="4"/>
    </row>
    <row r="380" spans="1:20" s="2" customFormat="1" ht="21" customHeight="1" thickBot="1" x14ac:dyDescent="0.3">
      <c r="A380" s="68">
        <v>376</v>
      </c>
      <c r="B380" s="237" t="s">
        <v>34</v>
      </c>
      <c r="C380" s="70" t="s">
        <v>163</v>
      </c>
      <c r="D380" s="96">
        <v>630</v>
      </c>
      <c r="E380" s="97">
        <v>8</v>
      </c>
      <c r="F380" s="223" t="s">
        <v>6</v>
      </c>
      <c r="G380" s="97">
        <v>1</v>
      </c>
      <c r="H380" s="225">
        <v>11.63</v>
      </c>
      <c r="I380" s="98">
        <f>((D380-E380)*E380*0.02466)*H380/1000</f>
        <v>1.4270959008000001</v>
      </c>
      <c r="J380" s="99">
        <v>45000</v>
      </c>
      <c r="K380" s="100" t="s">
        <v>20</v>
      </c>
      <c r="L380" s="22"/>
      <c r="M380" s="3"/>
      <c r="N380" s="3"/>
      <c r="O380" s="4"/>
      <c r="P380" s="4"/>
      <c r="Q380" s="4"/>
      <c r="R380" s="4"/>
      <c r="S380" s="4"/>
      <c r="T380" s="4"/>
    </row>
    <row r="381" spans="1:20" s="2" customFormat="1" ht="21" customHeight="1" thickBot="1" x14ac:dyDescent="0.3">
      <c r="A381" s="77">
        <v>377</v>
      </c>
      <c r="B381" s="237" t="s">
        <v>23</v>
      </c>
      <c r="C381" s="70" t="s">
        <v>163</v>
      </c>
      <c r="D381" s="96">
        <v>630</v>
      </c>
      <c r="E381" s="97">
        <v>8</v>
      </c>
      <c r="F381" s="223" t="s">
        <v>17</v>
      </c>
      <c r="G381" s="97">
        <v>11</v>
      </c>
      <c r="H381" s="225">
        <v>128.47</v>
      </c>
      <c r="I381" s="98">
        <f>((D381-E381)*E381*0.02466)*H381/1000</f>
        <v>15.7643173152</v>
      </c>
      <c r="J381" s="99">
        <v>35000</v>
      </c>
      <c r="K381" s="100" t="s">
        <v>36</v>
      </c>
      <c r="L381" s="36"/>
      <c r="M381" s="3"/>
      <c r="N381" s="3"/>
      <c r="O381" s="4"/>
      <c r="P381" s="4"/>
      <c r="Q381" s="4"/>
      <c r="R381" s="4"/>
      <c r="S381" s="4"/>
      <c r="T381" s="4"/>
    </row>
    <row r="382" spans="1:20" s="2" customFormat="1" ht="21" customHeight="1" thickBot="1" x14ac:dyDescent="0.3">
      <c r="A382" s="77">
        <v>378</v>
      </c>
      <c r="B382" s="237" t="s">
        <v>34</v>
      </c>
      <c r="C382" s="70" t="s">
        <v>163</v>
      </c>
      <c r="D382" s="96">
        <v>630</v>
      </c>
      <c r="E382" s="97">
        <v>8</v>
      </c>
      <c r="F382" s="223" t="s">
        <v>27</v>
      </c>
      <c r="G382" s="97">
        <v>1</v>
      </c>
      <c r="H382" s="225">
        <v>11.64</v>
      </c>
      <c r="I382" s="98">
        <f>((D382-E382)*E382*0.02466)*H382/1000*1.01</f>
        <v>1.4426062122240004</v>
      </c>
      <c r="J382" s="99">
        <v>50000</v>
      </c>
      <c r="K382" s="100" t="s">
        <v>9</v>
      </c>
      <c r="L382" s="22"/>
      <c r="M382" s="3"/>
      <c r="N382" s="3"/>
      <c r="O382" s="4"/>
      <c r="P382" s="4"/>
      <c r="Q382" s="4"/>
      <c r="R382" s="4"/>
      <c r="S382" s="4"/>
      <c r="T382" s="4"/>
    </row>
    <row r="383" spans="1:20" s="2" customFormat="1" ht="21" customHeight="1" thickBot="1" x14ac:dyDescent="0.3">
      <c r="A383" s="68">
        <v>379</v>
      </c>
      <c r="B383" s="237" t="s">
        <v>23</v>
      </c>
      <c r="C383" s="70" t="s">
        <v>163</v>
      </c>
      <c r="D383" s="96">
        <v>630</v>
      </c>
      <c r="E383" s="97">
        <v>8</v>
      </c>
      <c r="F383" s="223" t="s">
        <v>17</v>
      </c>
      <c r="G383" s="97">
        <v>4</v>
      </c>
      <c r="H383" s="225">
        <v>45.8</v>
      </c>
      <c r="I383" s="98">
        <f>((D383-E383)*E383*0.02466)*H383/1000</f>
        <v>5.6200337280000001</v>
      </c>
      <c r="J383" s="99">
        <v>32000</v>
      </c>
      <c r="K383" s="100" t="s">
        <v>9</v>
      </c>
      <c r="L383" s="22"/>
      <c r="M383" s="3"/>
      <c r="N383" s="3"/>
      <c r="O383" s="4"/>
      <c r="P383" s="4"/>
      <c r="Q383" s="4"/>
      <c r="R383" s="4"/>
      <c r="S383" s="4"/>
      <c r="T383" s="4"/>
    </row>
    <row r="384" spans="1:20" s="2" customFormat="1" ht="21" customHeight="1" thickBot="1" x14ac:dyDescent="0.3">
      <c r="A384" s="77">
        <v>380</v>
      </c>
      <c r="B384" s="237" t="s">
        <v>23</v>
      </c>
      <c r="C384" s="70" t="s">
        <v>164</v>
      </c>
      <c r="D384" s="96">
        <v>630</v>
      </c>
      <c r="E384" s="97">
        <v>10</v>
      </c>
      <c r="F384" s="223" t="s">
        <v>8</v>
      </c>
      <c r="G384" s="97">
        <v>3</v>
      </c>
      <c r="H384" s="225">
        <v>20.84</v>
      </c>
      <c r="I384" s="98">
        <f>((D384-E384)*E384*0.02466)*H384/1000</f>
        <v>3.1862692799999999</v>
      </c>
      <c r="J384" s="99">
        <v>30000</v>
      </c>
      <c r="K384" s="100" t="s">
        <v>9</v>
      </c>
      <c r="L384" s="22"/>
      <c r="M384" s="3"/>
      <c r="N384" s="3"/>
      <c r="O384" s="4"/>
      <c r="P384" s="4"/>
      <c r="Q384" s="4"/>
      <c r="R384" s="4"/>
      <c r="S384" s="4"/>
      <c r="T384" s="4"/>
    </row>
    <row r="385" spans="1:20" s="2" customFormat="1" ht="21" customHeight="1" thickBot="1" x14ac:dyDescent="0.3">
      <c r="A385" s="77">
        <v>381</v>
      </c>
      <c r="B385" s="78" t="s">
        <v>34</v>
      </c>
      <c r="C385" s="70" t="s">
        <v>165</v>
      </c>
      <c r="D385" s="79">
        <v>630</v>
      </c>
      <c r="E385" s="116">
        <v>18</v>
      </c>
      <c r="F385" s="238" t="s">
        <v>27</v>
      </c>
      <c r="G385" s="116">
        <v>2</v>
      </c>
      <c r="H385" s="239">
        <v>21.44</v>
      </c>
      <c r="I385" s="118">
        <v>5.8825165040640002</v>
      </c>
      <c r="J385" s="119">
        <v>70000</v>
      </c>
      <c r="K385" s="106" t="s">
        <v>9</v>
      </c>
      <c r="L385" s="42"/>
      <c r="M385" s="3"/>
      <c r="N385" s="3"/>
      <c r="O385" s="4"/>
      <c r="P385" s="4"/>
      <c r="Q385" s="4"/>
      <c r="R385" s="4"/>
      <c r="S385" s="4"/>
      <c r="T385" s="4"/>
    </row>
    <row r="386" spans="1:20" s="2" customFormat="1" ht="21" customHeight="1" thickBot="1" x14ac:dyDescent="0.3">
      <c r="A386" s="68">
        <v>382</v>
      </c>
      <c r="B386" s="240" t="s">
        <v>34</v>
      </c>
      <c r="C386" s="70" t="s">
        <v>166</v>
      </c>
      <c r="D386" s="89">
        <v>720</v>
      </c>
      <c r="E386" s="97">
        <v>7</v>
      </c>
      <c r="F386" s="97" t="s">
        <v>8</v>
      </c>
      <c r="G386" s="97">
        <v>3</v>
      </c>
      <c r="H386" s="102">
        <v>22.7</v>
      </c>
      <c r="I386" s="142">
        <f>((D386-E386)*E386*0.02466)*H386/1000</f>
        <v>2.7938719620000003</v>
      </c>
      <c r="J386" s="99">
        <v>30000</v>
      </c>
      <c r="K386" s="182" t="s">
        <v>9</v>
      </c>
      <c r="L386" s="52"/>
      <c r="M386" s="3"/>
      <c r="N386" s="3"/>
      <c r="O386" s="4"/>
      <c r="P386" s="4"/>
      <c r="Q386" s="4"/>
      <c r="R386" s="4"/>
      <c r="S386" s="4"/>
      <c r="T386" s="4"/>
    </row>
    <row r="387" spans="1:20" s="2" customFormat="1" ht="21" customHeight="1" thickBot="1" x14ac:dyDescent="0.3">
      <c r="A387" s="77">
        <v>383</v>
      </c>
      <c r="B387" s="237" t="s">
        <v>34</v>
      </c>
      <c r="C387" s="70" t="s">
        <v>166</v>
      </c>
      <c r="D387" s="96">
        <v>720</v>
      </c>
      <c r="E387" s="97">
        <v>7</v>
      </c>
      <c r="F387" s="97" t="s">
        <v>8</v>
      </c>
      <c r="G387" s="97">
        <v>1</v>
      </c>
      <c r="H387" s="102">
        <v>11.63</v>
      </c>
      <c r="I387" s="98">
        <f>((D387-E387)*E387*0.02466)*H387/1000</f>
        <v>1.4313978378000001</v>
      </c>
      <c r="J387" s="99">
        <v>17000</v>
      </c>
      <c r="K387" s="100" t="s">
        <v>9</v>
      </c>
      <c r="L387" s="52"/>
      <c r="M387" s="3"/>
      <c r="N387" s="3"/>
      <c r="O387" s="4"/>
      <c r="P387" s="4"/>
      <c r="Q387" s="4"/>
      <c r="R387" s="4"/>
      <c r="S387" s="4"/>
      <c r="T387" s="4"/>
    </row>
    <row r="388" spans="1:20" s="2" customFormat="1" ht="21" customHeight="1" thickBot="1" x14ac:dyDescent="0.3">
      <c r="A388" s="77">
        <v>384</v>
      </c>
      <c r="B388" s="237" t="s">
        <v>23</v>
      </c>
      <c r="C388" s="70" t="s">
        <v>167</v>
      </c>
      <c r="D388" s="96">
        <v>720</v>
      </c>
      <c r="E388" s="97">
        <v>7.6</v>
      </c>
      <c r="F388" s="97" t="s">
        <v>8</v>
      </c>
      <c r="G388" s="97">
        <v>56</v>
      </c>
      <c r="H388" s="102">
        <v>614.78</v>
      </c>
      <c r="I388" s="98">
        <f>((D388-E388)*E388*0.02466)*H388/1000</f>
        <v>82.082449081151992</v>
      </c>
      <c r="J388" s="99">
        <v>24000</v>
      </c>
      <c r="K388" s="100" t="s">
        <v>9</v>
      </c>
      <c r="L388" s="52"/>
      <c r="M388" s="3"/>
      <c r="N388" s="3"/>
      <c r="O388" s="4"/>
      <c r="P388" s="4"/>
      <c r="Q388" s="4"/>
      <c r="R388" s="4"/>
      <c r="S388" s="4"/>
      <c r="T388" s="4"/>
    </row>
    <row r="389" spans="1:20" s="2" customFormat="1" ht="21" customHeight="1" thickBot="1" x14ac:dyDescent="0.3">
      <c r="A389" s="68">
        <v>385</v>
      </c>
      <c r="B389" s="237" t="s">
        <v>23</v>
      </c>
      <c r="C389" s="70" t="s">
        <v>167</v>
      </c>
      <c r="D389" s="96">
        <v>720</v>
      </c>
      <c r="E389" s="97">
        <v>7.6</v>
      </c>
      <c r="F389" s="97" t="s">
        <v>8</v>
      </c>
      <c r="G389" s="97">
        <v>41</v>
      </c>
      <c r="H389" s="102">
        <v>456.56</v>
      </c>
      <c r="I389" s="98">
        <f>((D389-E389)*E389*0.02466)*H389/1000</f>
        <v>60.957680719103998</v>
      </c>
      <c r="J389" s="99">
        <v>24000</v>
      </c>
      <c r="K389" s="100" t="s">
        <v>9</v>
      </c>
      <c r="L389" s="52"/>
      <c r="M389" s="3"/>
      <c r="N389" s="3"/>
      <c r="O389" s="4"/>
      <c r="P389" s="4"/>
      <c r="Q389" s="4"/>
      <c r="R389" s="4"/>
      <c r="S389" s="4"/>
      <c r="T389" s="4"/>
    </row>
    <row r="390" spans="1:20" s="2" customFormat="1" ht="21" customHeight="1" thickBot="1" x14ac:dyDescent="0.3">
      <c r="A390" s="77">
        <v>386</v>
      </c>
      <c r="B390" s="237" t="s">
        <v>29</v>
      </c>
      <c r="C390" s="70" t="s">
        <v>167</v>
      </c>
      <c r="D390" s="96">
        <v>720</v>
      </c>
      <c r="E390" s="97">
        <v>7.6</v>
      </c>
      <c r="F390" s="97" t="s">
        <v>10</v>
      </c>
      <c r="G390" s="97" t="s">
        <v>60</v>
      </c>
      <c r="H390" s="102" t="s">
        <v>60</v>
      </c>
      <c r="I390" s="98">
        <v>0.93</v>
      </c>
      <c r="J390" s="99">
        <v>13000</v>
      </c>
      <c r="K390" s="100" t="s">
        <v>9</v>
      </c>
      <c r="L390" s="52"/>
      <c r="M390" s="3"/>
      <c r="N390" s="3"/>
      <c r="O390" s="4"/>
      <c r="P390" s="4"/>
      <c r="Q390" s="4"/>
      <c r="R390" s="4"/>
      <c r="S390" s="4"/>
      <c r="T390" s="4"/>
    </row>
    <row r="391" spans="1:20" s="2" customFormat="1" ht="21" customHeight="1" thickBot="1" x14ac:dyDescent="0.3">
      <c r="A391" s="77">
        <v>387</v>
      </c>
      <c r="B391" s="237" t="s">
        <v>34</v>
      </c>
      <c r="C391" s="70" t="s">
        <v>168</v>
      </c>
      <c r="D391" s="96">
        <v>720</v>
      </c>
      <c r="E391" s="97">
        <v>8</v>
      </c>
      <c r="F391" s="97" t="s">
        <v>6</v>
      </c>
      <c r="G391" s="97">
        <v>2</v>
      </c>
      <c r="H391" s="102">
        <v>20.010000000000002</v>
      </c>
      <c r="I391" s="98">
        <f>((D391-E391)*E391*0.02466)*H391/1000*1.01</f>
        <v>2.838778551936</v>
      </c>
      <c r="J391" s="99">
        <v>41000</v>
      </c>
      <c r="K391" s="100" t="s">
        <v>9</v>
      </c>
      <c r="L391" s="42"/>
      <c r="M391" s="3"/>
      <c r="N391" s="3"/>
      <c r="O391" s="4"/>
      <c r="P391" s="4"/>
      <c r="Q391" s="4"/>
      <c r="R391" s="4"/>
      <c r="S391" s="4"/>
      <c r="T391" s="4"/>
    </row>
    <row r="392" spans="1:20" s="2" customFormat="1" ht="21" customHeight="1" thickBot="1" x14ac:dyDescent="0.3">
      <c r="A392" s="68">
        <v>388</v>
      </c>
      <c r="B392" s="237" t="s">
        <v>34</v>
      </c>
      <c r="C392" s="70" t="s">
        <v>168</v>
      </c>
      <c r="D392" s="96">
        <v>720</v>
      </c>
      <c r="E392" s="97">
        <v>8</v>
      </c>
      <c r="F392" s="97" t="s">
        <v>8</v>
      </c>
      <c r="G392" s="97">
        <v>2</v>
      </c>
      <c r="H392" s="102">
        <v>22.39</v>
      </c>
      <c r="I392" s="98">
        <f>((D392-E392)*E392*0.02466)*H392/1000</f>
        <v>3.1449746304000001</v>
      </c>
      <c r="J392" s="99">
        <v>22000</v>
      </c>
      <c r="K392" s="156" t="s">
        <v>14</v>
      </c>
      <c r="L392" s="52"/>
      <c r="M392" s="20"/>
      <c r="N392" s="3"/>
      <c r="O392" s="4"/>
      <c r="P392" s="4"/>
      <c r="Q392" s="4"/>
      <c r="R392" s="4"/>
      <c r="S392" s="4"/>
      <c r="T392" s="4"/>
    </row>
    <row r="393" spans="1:20" s="2" customFormat="1" ht="21" customHeight="1" thickBot="1" x14ac:dyDescent="0.3">
      <c r="A393" s="77">
        <v>389</v>
      </c>
      <c r="B393" s="237" t="s">
        <v>34</v>
      </c>
      <c r="C393" s="70" t="s">
        <v>168</v>
      </c>
      <c r="D393" s="96">
        <v>720</v>
      </c>
      <c r="E393" s="97">
        <v>8</v>
      </c>
      <c r="F393" s="97" t="s">
        <v>6</v>
      </c>
      <c r="G393" s="97">
        <v>2</v>
      </c>
      <c r="H393" s="97">
        <v>21.47</v>
      </c>
      <c r="I393" s="98">
        <f t="shared" ref="I393:I398" si="16">((D393-E393)*E393*0.02466)*H393/1000*1.01</f>
        <v>3.0459058225920002</v>
      </c>
      <c r="J393" s="99">
        <v>41000</v>
      </c>
      <c r="K393" s="100" t="s">
        <v>9</v>
      </c>
      <c r="L393" s="44"/>
      <c r="M393" s="16"/>
      <c r="N393" s="3"/>
      <c r="O393" s="4"/>
      <c r="P393" s="4"/>
      <c r="Q393" s="4"/>
      <c r="R393" s="4"/>
      <c r="S393" s="4"/>
      <c r="T393" s="4"/>
    </row>
    <row r="394" spans="1:20" s="2" customFormat="1" ht="21" customHeight="1" thickBot="1" x14ac:dyDescent="0.3">
      <c r="A394" s="77">
        <v>390</v>
      </c>
      <c r="B394" s="237" t="s">
        <v>34</v>
      </c>
      <c r="C394" s="70" t="s">
        <v>168</v>
      </c>
      <c r="D394" s="96">
        <v>720</v>
      </c>
      <c r="E394" s="97">
        <v>8</v>
      </c>
      <c r="F394" s="97" t="s">
        <v>6</v>
      </c>
      <c r="G394" s="97">
        <v>1</v>
      </c>
      <c r="H394" s="102">
        <v>11.4</v>
      </c>
      <c r="I394" s="98">
        <f t="shared" si="16"/>
        <v>1.6172951270400002</v>
      </c>
      <c r="J394" s="99">
        <v>50000</v>
      </c>
      <c r="K394" s="100" t="s">
        <v>9</v>
      </c>
      <c r="L394" s="22"/>
      <c r="M394" s="16"/>
      <c r="N394" s="3"/>
      <c r="O394" s="4"/>
      <c r="P394" s="4"/>
      <c r="Q394" s="4"/>
      <c r="R394" s="4"/>
      <c r="S394" s="4"/>
      <c r="T394" s="4"/>
    </row>
    <row r="395" spans="1:20" s="2" customFormat="1" ht="21" customHeight="1" thickBot="1" x14ac:dyDescent="0.3">
      <c r="A395" s="68">
        <v>391</v>
      </c>
      <c r="B395" s="237" t="s">
        <v>16</v>
      </c>
      <c r="C395" s="70" t="s">
        <v>168</v>
      </c>
      <c r="D395" s="96">
        <v>720</v>
      </c>
      <c r="E395" s="97">
        <v>8</v>
      </c>
      <c r="F395" s="97" t="s">
        <v>6</v>
      </c>
      <c r="G395" s="97">
        <v>2</v>
      </c>
      <c r="H395" s="102">
        <v>22.3</v>
      </c>
      <c r="I395" s="98">
        <f t="shared" si="16"/>
        <v>3.16365625728</v>
      </c>
      <c r="J395" s="99">
        <v>45000</v>
      </c>
      <c r="K395" s="100" t="s">
        <v>21</v>
      </c>
      <c r="L395" s="45"/>
      <c r="M395" s="16"/>
      <c r="N395" s="3"/>
      <c r="O395" s="4"/>
      <c r="P395" s="4"/>
      <c r="Q395" s="4"/>
      <c r="R395" s="4"/>
      <c r="S395" s="4"/>
      <c r="T395" s="4"/>
    </row>
    <row r="396" spans="1:20" s="2" customFormat="1" ht="21" customHeight="1" thickBot="1" x14ac:dyDescent="0.3">
      <c r="A396" s="77">
        <v>392</v>
      </c>
      <c r="B396" s="240" t="s">
        <v>23</v>
      </c>
      <c r="C396" s="70" t="s">
        <v>168</v>
      </c>
      <c r="D396" s="96">
        <v>720</v>
      </c>
      <c r="E396" s="97">
        <v>8</v>
      </c>
      <c r="F396" s="97" t="s">
        <v>6</v>
      </c>
      <c r="G396" s="97">
        <v>1</v>
      </c>
      <c r="H396" s="102">
        <v>11</v>
      </c>
      <c r="I396" s="98">
        <f t="shared" si="16"/>
        <v>1.5605479296</v>
      </c>
      <c r="J396" s="99">
        <v>35000</v>
      </c>
      <c r="K396" s="100" t="s">
        <v>9</v>
      </c>
      <c r="L396" s="45"/>
      <c r="M396" s="16"/>
      <c r="N396" s="3"/>
      <c r="O396" s="4"/>
      <c r="P396" s="4"/>
      <c r="Q396" s="4"/>
      <c r="R396" s="4"/>
      <c r="S396" s="4"/>
      <c r="T396" s="4"/>
    </row>
    <row r="397" spans="1:20" s="2" customFormat="1" ht="21" customHeight="1" thickBot="1" x14ac:dyDescent="0.3">
      <c r="A397" s="77">
        <v>393</v>
      </c>
      <c r="B397" s="240" t="s">
        <v>34</v>
      </c>
      <c r="C397" s="70" t="s">
        <v>168</v>
      </c>
      <c r="D397" s="96">
        <v>720</v>
      </c>
      <c r="E397" s="97">
        <v>8</v>
      </c>
      <c r="F397" s="97" t="s">
        <v>6</v>
      </c>
      <c r="G397" s="97">
        <v>9</v>
      </c>
      <c r="H397" s="102">
        <v>102.42</v>
      </c>
      <c r="I397" s="98">
        <f t="shared" si="16"/>
        <v>14.530119904512002</v>
      </c>
      <c r="J397" s="99">
        <v>39000</v>
      </c>
      <c r="K397" s="100" t="s">
        <v>9</v>
      </c>
      <c r="L397" s="45"/>
      <c r="M397" s="16"/>
      <c r="N397" s="3"/>
      <c r="O397" s="4"/>
      <c r="P397" s="4"/>
      <c r="Q397" s="4"/>
      <c r="R397" s="4"/>
      <c r="S397" s="4"/>
      <c r="T397" s="4"/>
    </row>
    <row r="398" spans="1:20" s="2" customFormat="1" ht="21" customHeight="1" thickBot="1" x14ac:dyDescent="0.3">
      <c r="A398" s="68">
        <v>394</v>
      </c>
      <c r="B398" s="237" t="s">
        <v>23</v>
      </c>
      <c r="C398" s="70" t="s">
        <v>168</v>
      </c>
      <c r="D398" s="96">
        <v>720</v>
      </c>
      <c r="E398" s="97">
        <v>8</v>
      </c>
      <c r="F398" s="97" t="s">
        <v>6</v>
      </c>
      <c r="G398" s="97">
        <v>1</v>
      </c>
      <c r="H398" s="102">
        <v>11.2</v>
      </c>
      <c r="I398" s="98">
        <f t="shared" si="16"/>
        <v>1.5889215283199998</v>
      </c>
      <c r="J398" s="99">
        <v>39000</v>
      </c>
      <c r="K398" s="100" t="s">
        <v>9</v>
      </c>
      <c r="L398" s="45"/>
      <c r="M398" s="16"/>
      <c r="N398" s="3"/>
      <c r="O398" s="4"/>
      <c r="P398" s="4"/>
      <c r="Q398" s="4"/>
      <c r="R398" s="4"/>
      <c r="S398" s="4"/>
      <c r="T398" s="4"/>
    </row>
    <row r="399" spans="1:20" s="2" customFormat="1" ht="21" customHeight="1" thickBot="1" x14ac:dyDescent="0.3">
      <c r="A399" s="77">
        <v>395</v>
      </c>
      <c r="B399" s="240" t="s">
        <v>23</v>
      </c>
      <c r="C399" s="70" t="s">
        <v>168</v>
      </c>
      <c r="D399" s="96">
        <v>720</v>
      </c>
      <c r="E399" s="97">
        <v>8</v>
      </c>
      <c r="F399" s="97" t="s">
        <v>8</v>
      </c>
      <c r="G399" s="97">
        <v>1</v>
      </c>
      <c r="H399" s="102">
        <v>11.5</v>
      </c>
      <c r="I399" s="98">
        <f>((D399-E399)*E399*0.02466)*H399/1000</f>
        <v>1.61532864</v>
      </c>
      <c r="J399" s="99">
        <v>28000</v>
      </c>
      <c r="K399" s="100" t="s">
        <v>9</v>
      </c>
      <c r="L399" s="45"/>
      <c r="M399" s="16"/>
      <c r="N399" s="3"/>
      <c r="O399" s="4"/>
      <c r="P399" s="4"/>
      <c r="Q399" s="4"/>
      <c r="R399" s="4"/>
      <c r="S399" s="4"/>
      <c r="T399" s="4"/>
    </row>
    <row r="400" spans="1:20" s="2" customFormat="1" ht="21" customHeight="1" thickBot="1" x14ac:dyDescent="0.3">
      <c r="A400" s="77">
        <v>396</v>
      </c>
      <c r="B400" s="240" t="s">
        <v>23</v>
      </c>
      <c r="C400" s="70" t="s">
        <v>168</v>
      </c>
      <c r="D400" s="96">
        <v>720</v>
      </c>
      <c r="E400" s="97">
        <v>8</v>
      </c>
      <c r="F400" s="97" t="s">
        <v>6</v>
      </c>
      <c r="G400" s="97">
        <v>1</v>
      </c>
      <c r="H400" s="102">
        <v>11.26</v>
      </c>
      <c r="I400" s="98">
        <f>((D400-E400)*E400*0.02466)*H400/1000*1.01</f>
        <v>1.5974336079359999</v>
      </c>
      <c r="J400" s="99">
        <v>41000</v>
      </c>
      <c r="K400" s="100" t="s">
        <v>9</v>
      </c>
      <c r="L400" s="45"/>
      <c r="M400" s="3"/>
      <c r="N400" s="3"/>
      <c r="O400" s="4"/>
      <c r="P400" s="4"/>
      <c r="Q400" s="4"/>
      <c r="R400" s="4"/>
      <c r="S400" s="4"/>
      <c r="T400" s="4"/>
    </row>
    <row r="401" spans="1:20" s="2" customFormat="1" ht="21" customHeight="1" thickBot="1" x14ac:dyDescent="0.3">
      <c r="A401" s="68">
        <v>397</v>
      </c>
      <c r="B401" s="240" t="s">
        <v>23</v>
      </c>
      <c r="C401" s="70" t="s">
        <v>169</v>
      </c>
      <c r="D401" s="151">
        <v>720</v>
      </c>
      <c r="E401" s="144">
        <v>9</v>
      </c>
      <c r="F401" s="144" t="s">
        <v>8</v>
      </c>
      <c r="G401" s="97">
        <v>3</v>
      </c>
      <c r="H401" s="152">
        <v>34.200000000000003</v>
      </c>
      <c r="I401" s="98">
        <f>((D401-E401)*E401*0.02466)*H401/1000</f>
        <v>5.3967374280000007</v>
      </c>
      <c r="J401" s="153">
        <v>25000</v>
      </c>
      <c r="K401" s="100" t="s">
        <v>35</v>
      </c>
      <c r="L401" s="22"/>
      <c r="M401" s="3"/>
      <c r="N401" s="3"/>
      <c r="O401" s="4"/>
      <c r="P401" s="4"/>
      <c r="Q401" s="4"/>
      <c r="R401" s="4"/>
      <c r="S401" s="4"/>
      <c r="T401" s="4"/>
    </row>
    <row r="402" spans="1:20" s="2" customFormat="1" ht="21" customHeight="1" thickBot="1" x14ac:dyDescent="0.3">
      <c r="A402" s="77">
        <v>398</v>
      </c>
      <c r="B402" s="237" t="s">
        <v>34</v>
      </c>
      <c r="C402" s="70" t="s">
        <v>169</v>
      </c>
      <c r="D402" s="96">
        <v>720</v>
      </c>
      <c r="E402" s="97">
        <v>9</v>
      </c>
      <c r="F402" s="223" t="s">
        <v>6</v>
      </c>
      <c r="G402" s="97">
        <v>1</v>
      </c>
      <c r="H402" s="225">
        <v>11.73</v>
      </c>
      <c r="I402" s="98">
        <f t="shared" ref="I402:I408" si="17">((D402-E402)*E402*0.02466)*H402/1000*1.01</f>
        <v>1.869496120782</v>
      </c>
      <c r="J402" s="99">
        <v>32000</v>
      </c>
      <c r="K402" s="100" t="s">
        <v>9</v>
      </c>
      <c r="L402" s="36"/>
      <c r="M402" s="3"/>
      <c r="N402" s="3"/>
      <c r="O402" s="4"/>
      <c r="P402" s="4"/>
      <c r="Q402" s="4"/>
      <c r="R402" s="4"/>
      <c r="S402" s="4"/>
      <c r="T402" s="4"/>
    </row>
    <row r="403" spans="1:20" s="2" customFormat="1" ht="21" customHeight="1" thickBot="1" x14ac:dyDescent="0.3">
      <c r="A403" s="77">
        <v>399</v>
      </c>
      <c r="B403" s="240" t="s">
        <v>23</v>
      </c>
      <c r="C403" s="70" t="s">
        <v>169</v>
      </c>
      <c r="D403" s="96">
        <v>720</v>
      </c>
      <c r="E403" s="97">
        <v>9</v>
      </c>
      <c r="F403" s="97" t="s">
        <v>6</v>
      </c>
      <c r="G403" s="97">
        <v>1</v>
      </c>
      <c r="H403" s="102">
        <v>11.73</v>
      </c>
      <c r="I403" s="98">
        <f t="shared" si="17"/>
        <v>1.869496120782</v>
      </c>
      <c r="J403" s="99">
        <v>32000</v>
      </c>
      <c r="K403" s="100" t="s">
        <v>50</v>
      </c>
      <c r="L403" s="36"/>
      <c r="M403" s="15"/>
      <c r="N403" s="3"/>
      <c r="O403" s="4"/>
      <c r="P403" s="4"/>
      <c r="Q403" s="4"/>
      <c r="R403" s="4"/>
      <c r="S403" s="4"/>
      <c r="T403" s="4"/>
    </row>
    <row r="404" spans="1:20" s="2" customFormat="1" ht="21" customHeight="1" thickBot="1" x14ac:dyDescent="0.3">
      <c r="A404" s="68">
        <v>400</v>
      </c>
      <c r="B404" s="237" t="s">
        <v>34</v>
      </c>
      <c r="C404" s="70" t="s">
        <v>169</v>
      </c>
      <c r="D404" s="96">
        <v>720</v>
      </c>
      <c r="E404" s="97">
        <v>9</v>
      </c>
      <c r="F404" s="97" t="s">
        <v>6</v>
      </c>
      <c r="G404" s="97">
        <v>1</v>
      </c>
      <c r="H404" s="102">
        <v>11.59</v>
      </c>
      <c r="I404" s="98">
        <f t="shared" si="17"/>
        <v>1.8471832941060002</v>
      </c>
      <c r="J404" s="99">
        <v>36000</v>
      </c>
      <c r="K404" s="100" t="s">
        <v>9</v>
      </c>
      <c r="L404" s="36"/>
      <c r="M404" s="11"/>
      <c r="N404" s="3"/>
      <c r="O404" s="4"/>
      <c r="P404" s="4"/>
      <c r="Q404" s="4"/>
      <c r="R404" s="4"/>
      <c r="S404" s="4"/>
      <c r="T404" s="4"/>
    </row>
    <row r="405" spans="1:20" s="2" customFormat="1" ht="21" customHeight="1" thickBot="1" x14ac:dyDescent="0.3">
      <c r="A405" s="77">
        <v>401</v>
      </c>
      <c r="B405" s="237" t="s">
        <v>34</v>
      </c>
      <c r="C405" s="70" t="s">
        <v>169</v>
      </c>
      <c r="D405" s="96">
        <v>720</v>
      </c>
      <c r="E405" s="97">
        <v>9</v>
      </c>
      <c r="F405" s="97" t="s">
        <v>6</v>
      </c>
      <c r="G405" s="97">
        <v>1</v>
      </c>
      <c r="H405" s="102">
        <v>11.45</v>
      </c>
      <c r="I405" s="98">
        <f t="shared" si="17"/>
        <v>1.8248704674299998</v>
      </c>
      <c r="J405" s="99">
        <v>41000</v>
      </c>
      <c r="K405" s="172" t="s">
        <v>9</v>
      </c>
      <c r="L405" s="39"/>
      <c r="M405" s="11"/>
      <c r="N405" s="3"/>
      <c r="O405" s="4"/>
      <c r="P405" s="4"/>
      <c r="Q405" s="4"/>
      <c r="R405" s="4"/>
      <c r="S405" s="4"/>
      <c r="T405" s="4"/>
    </row>
    <row r="406" spans="1:20" s="2" customFormat="1" ht="21" customHeight="1" thickBot="1" x14ac:dyDescent="0.3">
      <c r="A406" s="77">
        <v>402</v>
      </c>
      <c r="B406" s="237" t="s">
        <v>16</v>
      </c>
      <c r="C406" s="70" t="s">
        <v>169</v>
      </c>
      <c r="D406" s="96">
        <v>720</v>
      </c>
      <c r="E406" s="97">
        <v>9</v>
      </c>
      <c r="F406" s="97" t="s">
        <v>6</v>
      </c>
      <c r="G406" s="97">
        <v>3</v>
      </c>
      <c r="H406" s="102">
        <v>34.270000000000003</v>
      </c>
      <c r="I406" s="98">
        <f t="shared" si="17"/>
        <v>5.4618612156180006</v>
      </c>
      <c r="J406" s="99">
        <v>39000</v>
      </c>
      <c r="K406" s="172" t="s">
        <v>9</v>
      </c>
      <c r="L406" s="45"/>
      <c r="M406" s="11"/>
      <c r="N406" s="3"/>
      <c r="O406" s="4"/>
      <c r="P406" s="4"/>
      <c r="Q406" s="4"/>
      <c r="R406" s="4"/>
      <c r="S406" s="4"/>
      <c r="T406" s="4"/>
    </row>
    <row r="407" spans="1:20" s="2" customFormat="1" ht="21" customHeight="1" thickBot="1" x14ac:dyDescent="0.3">
      <c r="A407" s="68">
        <v>403</v>
      </c>
      <c r="B407" s="237" t="s">
        <v>23</v>
      </c>
      <c r="C407" s="70" t="s">
        <v>169</v>
      </c>
      <c r="D407" s="96">
        <v>720</v>
      </c>
      <c r="E407" s="97">
        <v>9</v>
      </c>
      <c r="F407" s="97" t="s">
        <v>6</v>
      </c>
      <c r="G407" s="97">
        <v>1</v>
      </c>
      <c r="H407" s="102">
        <v>11.32</v>
      </c>
      <c r="I407" s="98">
        <f t="shared" si="17"/>
        <v>1.8041514140879999</v>
      </c>
      <c r="J407" s="99">
        <v>41000</v>
      </c>
      <c r="K407" s="172" t="s">
        <v>9</v>
      </c>
      <c r="L407" s="56"/>
      <c r="M407" s="11"/>
      <c r="N407" s="3"/>
      <c r="O407" s="4"/>
      <c r="P407" s="4"/>
      <c r="Q407" s="4"/>
      <c r="R407" s="4"/>
      <c r="S407" s="4"/>
      <c r="T407" s="4"/>
    </row>
    <row r="408" spans="1:20" s="2" customFormat="1" ht="21" customHeight="1" thickBot="1" x14ac:dyDescent="0.3">
      <c r="A408" s="77">
        <v>404</v>
      </c>
      <c r="B408" s="237" t="s">
        <v>34</v>
      </c>
      <c r="C408" s="70" t="s">
        <v>170</v>
      </c>
      <c r="D408" s="96">
        <v>720</v>
      </c>
      <c r="E408" s="97">
        <v>9.5</v>
      </c>
      <c r="F408" s="97" t="s">
        <v>6</v>
      </c>
      <c r="G408" s="97">
        <v>1</v>
      </c>
      <c r="H408" s="97">
        <v>11.33</v>
      </c>
      <c r="I408" s="98">
        <f t="shared" si="17"/>
        <v>1.9047239535555001</v>
      </c>
      <c r="J408" s="99">
        <v>38000</v>
      </c>
      <c r="K408" s="100" t="s">
        <v>9</v>
      </c>
      <c r="L408" s="22"/>
      <c r="M408" s="21"/>
      <c r="N408" s="3"/>
      <c r="O408" s="4"/>
      <c r="P408" s="4"/>
      <c r="Q408" s="4"/>
      <c r="R408" s="4"/>
      <c r="S408" s="4"/>
      <c r="T408" s="4"/>
    </row>
    <row r="409" spans="1:20" s="2" customFormat="1" ht="21" customHeight="1" thickBot="1" x14ac:dyDescent="0.3">
      <c r="A409" s="77">
        <v>405</v>
      </c>
      <c r="B409" s="240" t="s">
        <v>23</v>
      </c>
      <c r="C409" s="70" t="s">
        <v>170</v>
      </c>
      <c r="D409" s="96">
        <v>720</v>
      </c>
      <c r="E409" s="97">
        <v>9.5</v>
      </c>
      <c r="F409" s="97" t="s">
        <v>8</v>
      </c>
      <c r="G409" s="97">
        <v>1</v>
      </c>
      <c r="H409" s="97">
        <v>11.23</v>
      </c>
      <c r="I409" s="98">
        <f>((D409-E409)*E409*0.02466)*H409/1000</f>
        <v>1.8692204170500002</v>
      </c>
      <c r="J409" s="99">
        <v>25000</v>
      </c>
      <c r="K409" s="100" t="s">
        <v>9</v>
      </c>
      <c r="L409" s="41"/>
      <c r="M409" s="21"/>
      <c r="N409" s="3"/>
      <c r="O409" s="4"/>
      <c r="P409" s="4"/>
      <c r="Q409" s="4"/>
      <c r="R409" s="4"/>
      <c r="S409" s="4"/>
      <c r="T409" s="4"/>
    </row>
    <row r="410" spans="1:20" s="2" customFormat="1" ht="21" customHeight="1" thickBot="1" x14ac:dyDescent="0.3">
      <c r="A410" s="68">
        <v>406</v>
      </c>
      <c r="B410" s="240" t="s">
        <v>23</v>
      </c>
      <c r="C410" s="70" t="s">
        <v>171</v>
      </c>
      <c r="D410" s="96">
        <v>720</v>
      </c>
      <c r="E410" s="97">
        <v>10</v>
      </c>
      <c r="F410" s="97" t="s">
        <v>8</v>
      </c>
      <c r="G410" s="97">
        <v>1</v>
      </c>
      <c r="H410" s="97">
        <v>11.64</v>
      </c>
      <c r="I410" s="98">
        <f>((D410-E410)*E410*0.02466)*H410/1000</f>
        <v>2.0380010400000002</v>
      </c>
      <c r="J410" s="99">
        <v>25000</v>
      </c>
      <c r="K410" s="100" t="s">
        <v>9</v>
      </c>
      <c r="L410" s="41"/>
      <c r="M410" s="21"/>
      <c r="N410" s="3"/>
      <c r="O410" s="4"/>
      <c r="P410" s="4"/>
      <c r="Q410" s="4"/>
      <c r="R410" s="4"/>
      <c r="S410" s="4"/>
      <c r="T410" s="4"/>
    </row>
    <row r="411" spans="1:20" s="2" customFormat="1" ht="21" customHeight="1" thickBot="1" x14ac:dyDescent="0.3">
      <c r="A411" s="77">
        <v>407</v>
      </c>
      <c r="B411" s="240" t="s">
        <v>34</v>
      </c>
      <c r="C411" s="70" t="s">
        <v>172</v>
      </c>
      <c r="D411" s="96">
        <v>720</v>
      </c>
      <c r="E411" s="97">
        <v>11</v>
      </c>
      <c r="F411" s="97" t="s">
        <v>6</v>
      </c>
      <c r="G411" s="97">
        <v>1</v>
      </c>
      <c r="H411" s="102">
        <v>11.46</v>
      </c>
      <c r="I411" s="98">
        <f>((D411-E411)*E411*0.02466)*H411/1000*1.01</f>
        <v>2.2260657311640002</v>
      </c>
      <c r="J411" s="99">
        <v>41000</v>
      </c>
      <c r="K411" s="100" t="s">
        <v>9</v>
      </c>
      <c r="L411" s="47"/>
      <c r="M411" s="15"/>
      <c r="N411" s="3"/>
      <c r="O411" s="4"/>
      <c r="P411" s="4"/>
      <c r="Q411" s="4"/>
      <c r="R411" s="4"/>
      <c r="S411" s="4"/>
      <c r="T411" s="4"/>
    </row>
    <row r="412" spans="1:20" s="2" customFormat="1" ht="21" customHeight="1" thickBot="1" x14ac:dyDescent="0.3">
      <c r="A412" s="77">
        <v>408</v>
      </c>
      <c r="B412" s="240" t="s">
        <v>34</v>
      </c>
      <c r="C412" s="70" t="s">
        <v>173</v>
      </c>
      <c r="D412" s="96">
        <v>720</v>
      </c>
      <c r="E412" s="97">
        <v>14</v>
      </c>
      <c r="F412" s="97" t="s">
        <v>6</v>
      </c>
      <c r="G412" s="97">
        <v>1</v>
      </c>
      <c r="H412" s="102">
        <v>7.37</v>
      </c>
      <c r="I412" s="98">
        <f>((D412-E412)*E412*0.02466)*H412/1000*1.01</f>
        <v>1.814323269528</v>
      </c>
      <c r="J412" s="99">
        <v>45000</v>
      </c>
      <c r="K412" s="100" t="s">
        <v>9</v>
      </c>
      <c r="L412" s="47"/>
      <c r="M412" s="15"/>
      <c r="N412" s="3"/>
      <c r="O412" s="4"/>
      <c r="P412" s="4"/>
      <c r="Q412" s="4"/>
      <c r="R412" s="4"/>
      <c r="S412" s="4"/>
      <c r="T412" s="4"/>
    </row>
    <row r="413" spans="1:20" s="2" customFormat="1" ht="21" customHeight="1" thickBot="1" x14ac:dyDescent="0.3">
      <c r="A413" s="68">
        <v>409</v>
      </c>
      <c r="B413" s="241" t="s">
        <v>34</v>
      </c>
      <c r="C413" s="70" t="s">
        <v>174</v>
      </c>
      <c r="D413" s="96">
        <v>720</v>
      </c>
      <c r="E413" s="97">
        <v>15</v>
      </c>
      <c r="F413" s="97" t="s">
        <v>27</v>
      </c>
      <c r="G413" s="97">
        <v>2</v>
      </c>
      <c r="H413" s="102">
        <v>23.81</v>
      </c>
      <c r="I413" s="98">
        <f>((D413-E413)*E413*0.02466)*H413/1000*1.01</f>
        <v>6.2712514939500013</v>
      </c>
      <c r="J413" s="99">
        <v>48000</v>
      </c>
      <c r="K413" s="100" t="s">
        <v>21</v>
      </c>
      <c r="L413" s="36"/>
      <c r="M413" s="11"/>
      <c r="N413" s="3"/>
      <c r="O413" s="4"/>
      <c r="P413" s="4"/>
      <c r="Q413" s="4"/>
      <c r="R413" s="4"/>
      <c r="S413" s="4"/>
      <c r="T413" s="4"/>
    </row>
    <row r="414" spans="1:20" s="2" customFormat="1" ht="21" customHeight="1" thickBot="1" x14ac:dyDescent="0.3">
      <c r="A414" s="77">
        <v>410</v>
      </c>
      <c r="B414" s="241" t="s">
        <v>23</v>
      </c>
      <c r="C414" s="70" t="s">
        <v>174</v>
      </c>
      <c r="D414" s="115">
        <v>720</v>
      </c>
      <c r="E414" s="116">
        <v>15</v>
      </c>
      <c r="F414" s="116" t="s">
        <v>17</v>
      </c>
      <c r="G414" s="116">
        <v>3</v>
      </c>
      <c r="H414" s="148">
        <v>17.38</v>
      </c>
      <c r="I414" s="118">
        <f>((D414-E414)*E414*0.02466)*H414/1000*1.01</f>
        <v>4.5776711871</v>
      </c>
      <c r="J414" s="119">
        <v>45000</v>
      </c>
      <c r="K414" s="106" t="s">
        <v>61</v>
      </c>
      <c r="L414" s="36"/>
      <c r="M414" s="3"/>
      <c r="N414" s="3"/>
      <c r="O414" s="4"/>
      <c r="P414" s="4"/>
      <c r="Q414" s="4"/>
      <c r="R414" s="4"/>
      <c r="S414" s="4"/>
      <c r="T414" s="4"/>
    </row>
    <row r="415" spans="1:20" s="2" customFormat="1" ht="21" customHeight="1" thickBot="1" x14ac:dyDescent="0.3">
      <c r="A415" s="77">
        <v>411</v>
      </c>
      <c r="B415" s="240" t="s">
        <v>23</v>
      </c>
      <c r="C415" s="70" t="s">
        <v>175</v>
      </c>
      <c r="D415" s="96">
        <v>820</v>
      </c>
      <c r="E415" s="97">
        <v>8</v>
      </c>
      <c r="F415" s="97" t="s">
        <v>8</v>
      </c>
      <c r="G415" s="97">
        <v>1</v>
      </c>
      <c r="H415" s="102">
        <v>11.45</v>
      </c>
      <c r="I415" s="142">
        <f t="shared" ref="I415:I420" si="18">((D415-E415)*E415*0.02466)*H415/1000</f>
        <v>1.8341910719999999</v>
      </c>
      <c r="J415" s="99">
        <v>25000</v>
      </c>
      <c r="K415" s="182" t="s">
        <v>9</v>
      </c>
      <c r="L415" s="36"/>
      <c r="M415" s="3"/>
      <c r="N415" s="3"/>
      <c r="O415" s="4"/>
      <c r="P415" s="4"/>
      <c r="Q415" s="4"/>
      <c r="R415" s="4"/>
      <c r="S415" s="4"/>
      <c r="T415" s="4"/>
    </row>
    <row r="416" spans="1:20" s="2" customFormat="1" ht="21" customHeight="1" thickBot="1" x14ac:dyDescent="0.3">
      <c r="A416" s="68">
        <v>412</v>
      </c>
      <c r="B416" s="237" t="s">
        <v>23</v>
      </c>
      <c r="C416" s="70" t="s">
        <v>176</v>
      </c>
      <c r="D416" s="96">
        <v>820</v>
      </c>
      <c r="E416" s="97">
        <v>8.5</v>
      </c>
      <c r="F416" s="97" t="s">
        <v>8</v>
      </c>
      <c r="G416" s="97">
        <v>4</v>
      </c>
      <c r="H416" s="102">
        <v>43.9</v>
      </c>
      <c r="I416" s="98">
        <f t="shared" si="18"/>
        <v>7.4673248085000008</v>
      </c>
      <c r="J416" s="99">
        <v>23000</v>
      </c>
      <c r="K416" s="156" t="s">
        <v>9</v>
      </c>
      <c r="L416" s="42"/>
      <c r="M416" s="10"/>
      <c r="N416" s="3"/>
      <c r="O416" s="4"/>
      <c r="P416" s="4"/>
      <c r="Q416" s="4"/>
      <c r="R416" s="4"/>
      <c r="S416" s="4"/>
      <c r="T416" s="4"/>
    </row>
    <row r="417" spans="1:20" s="2" customFormat="1" ht="21" customHeight="1" thickBot="1" x14ac:dyDescent="0.3">
      <c r="A417" s="77">
        <v>413</v>
      </c>
      <c r="B417" s="237" t="s">
        <v>23</v>
      </c>
      <c r="C417" s="70" t="s">
        <v>177</v>
      </c>
      <c r="D417" s="151">
        <v>820</v>
      </c>
      <c r="E417" s="144">
        <v>9</v>
      </c>
      <c r="F417" s="144" t="s">
        <v>8</v>
      </c>
      <c r="G417" s="97">
        <v>1</v>
      </c>
      <c r="H417" s="144">
        <v>11.43</v>
      </c>
      <c r="I417" s="98">
        <f t="shared" si="18"/>
        <v>2.0573238761999999</v>
      </c>
      <c r="J417" s="99">
        <v>23000</v>
      </c>
      <c r="K417" s="100" t="s">
        <v>9</v>
      </c>
      <c r="L417" s="22"/>
      <c r="M417" s="3"/>
      <c r="N417" s="3"/>
      <c r="O417" s="4"/>
      <c r="P417" s="4"/>
      <c r="Q417" s="4"/>
      <c r="R417" s="4"/>
      <c r="S417" s="4"/>
      <c r="T417" s="4"/>
    </row>
    <row r="418" spans="1:20" s="2" customFormat="1" ht="21" customHeight="1" thickBot="1" x14ac:dyDescent="0.3">
      <c r="A418" s="77">
        <v>414</v>
      </c>
      <c r="B418" s="237" t="s">
        <v>23</v>
      </c>
      <c r="C418" s="70" t="s">
        <v>177</v>
      </c>
      <c r="D418" s="151">
        <v>820</v>
      </c>
      <c r="E418" s="144">
        <v>9</v>
      </c>
      <c r="F418" s="144" t="s">
        <v>8</v>
      </c>
      <c r="G418" s="144">
        <v>19</v>
      </c>
      <c r="H418" s="144">
        <v>214.5</v>
      </c>
      <c r="I418" s="98">
        <f t="shared" si="18"/>
        <v>38.608571430000005</v>
      </c>
      <c r="J418" s="99">
        <v>23000</v>
      </c>
      <c r="K418" s="156" t="s">
        <v>9</v>
      </c>
      <c r="L418" s="36"/>
      <c r="M418" s="3"/>
      <c r="N418" s="3"/>
      <c r="O418" s="4"/>
      <c r="P418" s="4"/>
      <c r="Q418" s="4"/>
      <c r="R418" s="4"/>
      <c r="S418" s="4"/>
      <c r="T418" s="4"/>
    </row>
    <row r="419" spans="1:20" s="2" customFormat="1" ht="21" customHeight="1" thickBot="1" x14ac:dyDescent="0.3">
      <c r="A419" s="68">
        <v>415</v>
      </c>
      <c r="B419" s="237" t="s">
        <v>23</v>
      </c>
      <c r="C419" s="70" t="s">
        <v>177</v>
      </c>
      <c r="D419" s="96">
        <v>820</v>
      </c>
      <c r="E419" s="97">
        <v>9</v>
      </c>
      <c r="F419" s="97" t="s">
        <v>8</v>
      </c>
      <c r="G419" s="97">
        <v>5</v>
      </c>
      <c r="H419" s="102">
        <v>56.82</v>
      </c>
      <c r="I419" s="98">
        <f t="shared" si="18"/>
        <v>10.227221578800002</v>
      </c>
      <c r="J419" s="99">
        <v>23000</v>
      </c>
      <c r="K419" s="156" t="s">
        <v>9</v>
      </c>
      <c r="L419" s="42"/>
      <c r="M419" s="3"/>
      <c r="N419" s="3"/>
      <c r="O419" s="4"/>
      <c r="P419" s="4"/>
      <c r="Q419" s="4"/>
      <c r="R419" s="4"/>
      <c r="S419" s="4"/>
      <c r="T419" s="4"/>
    </row>
    <row r="420" spans="1:20" s="2" customFormat="1" ht="21" customHeight="1" thickBot="1" x14ac:dyDescent="0.3">
      <c r="A420" s="77">
        <v>416</v>
      </c>
      <c r="B420" s="237" t="s">
        <v>23</v>
      </c>
      <c r="C420" s="70" t="s">
        <v>177</v>
      </c>
      <c r="D420" s="151">
        <v>820</v>
      </c>
      <c r="E420" s="144">
        <v>9</v>
      </c>
      <c r="F420" s="144" t="s">
        <v>8</v>
      </c>
      <c r="G420" s="144">
        <v>1</v>
      </c>
      <c r="H420" s="144">
        <v>11.47</v>
      </c>
      <c r="I420" s="98">
        <f t="shared" si="18"/>
        <v>2.0645236098000006</v>
      </c>
      <c r="J420" s="153">
        <v>25000</v>
      </c>
      <c r="K420" s="156" t="s">
        <v>9</v>
      </c>
      <c r="L420" s="42"/>
      <c r="M420" s="3"/>
      <c r="N420" s="3"/>
      <c r="O420" s="4"/>
      <c r="P420" s="4"/>
      <c r="Q420" s="4"/>
      <c r="R420" s="4"/>
      <c r="S420" s="4"/>
      <c r="T420" s="4"/>
    </row>
    <row r="421" spans="1:20" s="2" customFormat="1" ht="21" customHeight="1" thickBot="1" x14ac:dyDescent="0.3">
      <c r="A421" s="77">
        <v>417</v>
      </c>
      <c r="B421" s="237" t="s">
        <v>34</v>
      </c>
      <c r="C421" s="70" t="s">
        <v>177</v>
      </c>
      <c r="D421" s="96">
        <v>820</v>
      </c>
      <c r="E421" s="97">
        <v>9</v>
      </c>
      <c r="F421" s="97" t="s">
        <v>6</v>
      </c>
      <c r="G421" s="97">
        <v>1</v>
      </c>
      <c r="H421" s="102">
        <v>11.19</v>
      </c>
      <c r="I421" s="98">
        <f>((D421-E421)*E421*0.02466)*H421/1000*1.01</f>
        <v>2.0342667293460002</v>
      </c>
      <c r="J421" s="99">
        <v>45000</v>
      </c>
      <c r="K421" s="100" t="s">
        <v>14</v>
      </c>
      <c r="L421" s="22"/>
      <c r="M421" s="3"/>
      <c r="N421" s="3"/>
      <c r="O421" s="4"/>
      <c r="P421" s="4"/>
      <c r="Q421" s="4"/>
      <c r="R421" s="4"/>
      <c r="S421" s="4"/>
      <c r="T421" s="4"/>
    </row>
    <row r="422" spans="1:20" s="2" customFormat="1" ht="21" customHeight="1" thickBot="1" x14ac:dyDescent="0.3">
      <c r="A422" s="68">
        <v>418</v>
      </c>
      <c r="B422" s="240" t="s">
        <v>23</v>
      </c>
      <c r="C422" s="70" t="s">
        <v>177</v>
      </c>
      <c r="D422" s="96">
        <v>820</v>
      </c>
      <c r="E422" s="97">
        <v>9</v>
      </c>
      <c r="F422" s="97" t="s">
        <v>8</v>
      </c>
      <c r="G422" s="97">
        <v>1</v>
      </c>
      <c r="H422" s="102">
        <v>10.14</v>
      </c>
      <c r="I422" s="98">
        <f t="shared" ref="I422:I427" si="19">((D422-E422)*E422*0.02466)*H422/1000</f>
        <v>1.8251324676000005</v>
      </c>
      <c r="J422" s="99">
        <v>25000</v>
      </c>
      <c r="K422" s="100" t="s">
        <v>9</v>
      </c>
      <c r="L422" s="36"/>
      <c r="M422" s="3"/>
      <c r="N422" s="3"/>
      <c r="O422" s="4"/>
      <c r="P422" s="4"/>
      <c r="Q422" s="4"/>
      <c r="R422" s="4"/>
      <c r="S422" s="4"/>
      <c r="T422" s="4"/>
    </row>
    <row r="423" spans="1:20" s="2" customFormat="1" ht="21" customHeight="1" thickBot="1" x14ac:dyDescent="0.3">
      <c r="A423" s="77">
        <v>419</v>
      </c>
      <c r="B423" s="240" t="s">
        <v>23</v>
      </c>
      <c r="C423" s="70" t="s">
        <v>177</v>
      </c>
      <c r="D423" s="96">
        <v>820</v>
      </c>
      <c r="E423" s="97">
        <v>9</v>
      </c>
      <c r="F423" s="97" t="s">
        <v>8</v>
      </c>
      <c r="G423" s="97">
        <v>1</v>
      </c>
      <c r="H423" s="102">
        <v>11.38</v>
      </c>
      <c r="I423" s="98">
        <f t="shared" si="19"/>
        <v>2.0483242092000005</v>
      </c>
      <c r="J423" s="99">
        <v>25000</v>
      </c>
      <c r="K423" s="100" t="s">
        <v>9</v>
      </c>
      <c r="L423" s="36"/>
      <c r="M423" s="3"/>
      <c r="N423" s="3"/>
      <c r="O423" s="4"/>
      <c r="P423" s="4"/>
      <c r="Q423" s="4"/>
      <c r="R423" s="4"/>
      <c r="S423" s="4"/>
      <c r="T423" s="4"/>
    </row>
    <row r="424" spans="1:20" s="2" customFormat="1" ht="21" customHeight="1" thickBot="1" x14ac:dyDescent="0.3">
      <c r="A424" s="77">
        <v>420</v>
      </c>
      <c r="B424" s="240" t="s">
        <v>23</v>
      </c>
      <c r="C424" s="70" t="s">
        <v>177</v>
      </c>
      <c r="D424" s="96">
        <v>820</v>
      </c>
      <c r="E424" s="97">
        <v>9</v>
      </c>
      <c r="F424" s="97" t="s">
        <v>8</v>
      </c>
      <c r="G424" s="97">
        <v>1</v>
      </c>
      <c r="H424" s="102">
        <v>11.2</v>
      </c>
      <c r="I424" s="98">
        <f t="shared" si="19"/>
        <v>2.0159254080000002</v>
      </c>
      <c r="J424" s="99">
        <v>25000</v>
      </c>
      <c r="K424" s="100" t="s">
        <v>9</v>
      </c>
      <c r="L424" s="36"/>
      <c r="M424" s="3"/>
      <c r="N424" s="3"/>
      <c r="O424" s="4"/>
      <c r="P424" s="4"/>
      <c r="Q424" s="4"/>
      <c r="R424" s="4"/>
      <c r="S424" s="4"/>
      <c r="T424" s="4"/>
    </row>
    <row r="425" spans="1:20" s="2" customFormat="1" ht="21" customHeight="1" thickBot="1" x14ac:dyDescent="0.3">
      <c r="A425" s="68">
        <v>421</v>
      </c>
      <c r="B425" s="240" t="s">
        <v>23</v>
      </c>
      <c r="C425" s="70" t="s">
        <v>177</v>
      </c>
      <c r="D425" s="96">
        <v>820</v>
      </c>
      <c r="E425" s="97">
        <v>9</v>
      </c>
      <c r="F425" s="97" t="s">
        <v>8</v>
      </c>
      <c r="G425" s="97">
        <v>1</v>
      </c>
      <c r="H425" s="242">
        <v>11.31</v>
      </c>
      <c r="I425" s="98">
        <f t="shared" si="19"/>
        <v>2.0357246754000005</v>
      </c>
      <c r="J425" s="99">
        <v>26000</v>
      </c>
      <c r="K425" s="100" t="s">
        <v>9</v>
      </c>
      <c r="L425" s="36"/>
      <c r="M425" s="3"/>
      <c r="N425" s="3"/>
      <c r="O425" s="4"/>
      <c r="P425" s="4"/>
      <c r="Q425" s="4"/>
      <c r="R425" s="4"/>
      <c r="S425" s="4"/>
      <c r="T425" s="4"/>
    </row>
    <row r="426" spans="1:20" s="2" customFormat="1" ht="21" customHeight="1" thickBot="1" x14ac:dyDescent="0.3">
      <c r="A426" s="77">
        <v>422</v>
      </c>
      <c r="B426" s="237" t="s">
        <v>23</v>
      </c>
      <c r="C426" s="70" t="s">
        <v>178</v>
      </c>
      <c r="D426" s="151">
        <v>820</v>
      </c>
      <c r="E426" s="144">
        <v>9.5</v>
      </c>
      <c r="F426" s="144" t="s">
        <v>8</v>
      </c>
      <c r="G426" s="144">
        <v>3</v>
      </c>
      <c r="H426" s="144">
        <v>34.64</v>
      </c>
      <c r="I426" s="98">
        <f t="shared" si="19"/>
        <v>6.5772989244000009</v>
      </c>
      <c r="J426" s="99">
        <v>23000</v>
      </c>
      <c r="K426" s="156" t="s">
        <v>9</v>
      </c>
      <c r="L426" s="42"/>
      <c r="M426" s="3"/>
      <c r="N426" s="3"/>
      <c r="O426" s="4"/>
      <c r="P426" s="4"/>
      <c r="Q426" s="4"/>
      <c r="R426" s="4"/>
      <c r="S426" s="4"/>
      <c r="T426" s="4"/>
    </row>
    <row r="427" spans="1:20" s="2" customFormat="1" ht="21" customHeight="1" thickBot="1" x14ac:dyDescent="0.3">
      <c r="A427" s="77">
        <v>423</v>
      </c>
      <c r="B427" s="240" t="s">
        <v>23</v>
      </c>
      <c r="C427" s="70" t="s">
        <v>178</v>
      </c>
      <c r="D427" s="96">
        <v>820</v>
      </c>
      <c r="E427" s="97">
        <v>9.5</v>
      </c>
      <c r="F427" s="97" t="s">
        <v>8</v>
      </c>
      <c r="G427" s="97">
        <v>1</v>
      </c>
      <c r="H427" s="97">
        <v>11.66</v>
      </c>
      <c r="I427" s="98">
        <f t="shared" si="19"/>
        <v>2.2139522361000004</v>
      </c>
      <c r="J427" s="99">
        <v>25000</v>
      </c>
      <c r="K427" s="156" t="s">
        <v>9</v>
      </c>
      <c r="L427" s="42"/>
      <c r="M427" s="3"/>
      <c r="N427" s="3"/>
      <c r="O427" s="4"/>
      <c r="P427" s="4"/>
      <c r="Q427" s="4"/>
      <c r="R427" s="4"/>
      <c r="S427" s="4"/>
      <c r="T427" s="4"/>
    </row>
    <row r="428" spans="1:20" s="2" customFormat="1" ht="21" customHeight="1" thickBot="1" x14ac:dyDescent="0.3">
      <c r="A428" s="68">
        <v>424</v>
      </c>
      <c r="B428" s="237" t="s">
        <v>34</v>
      </c>
      <c r="C428" s="70" t="s">
        <v>179</v>
      </c>
      <c r="D428" s="96">
        <v>820</v>
      </c>
      <c r="E428" s="97">
        <v>10</v>
      </c>
      <c r="F428" s="97" t="s">
        <v>6</v>
      </c>
      <c r="G428" s="97">
        <v>1</v>
      </c>
      <c r="H428" s="102">
        <v>11.56</v>
      </c>
      <c r="I428" s="98">
        <f>((D428-E428)*E428*0.02466)*H428/1000*1.01</f>
        <v>2.3321543976000001</v>
      </c>
      <c r="J428" s="99">
        <v>45000</v>
      </c>
      <c r="K428" s="100" t="s">
        <v>22</v>
      </c>
      <c r="L428" s="22"/>
      <c r="M428" s="3"/>
      <c r="N428" s="3"/>
      <c r="O428" s="4"/>
      <c r="P428" s="4"/>
      <c r="Q428" s="4"/>
      <c r="R428" s="4"/>
      <c r="S428" s="4"/>
      <c r="T428" s="4"/>
    </row>
    <row r="429" spans="1:20" s="2" customFormat="1" ht="21" customHeight="1" thickBot="1" x14ac:dyDescent="0.3">
      <c r="A429" s="77">
        <v>425</v>
      </c>
      <c r="B429" s="240" t="s">
        <v>23</v>
      </c>
      <c r="C429" s="70" t="s">
        <v>179</v>
      </c>
      <c r="D429" s="96">
        <v>820</v>
      </c>
      <c r="E429" s="97">
        <v>10</v>
      </c>
      <c r="F429" s="97" t="s">
        <v>8</v>
      </c>
      <c r="G429" s="97">
        <v>1</v>
      </c>
      <c r="H429" s="102">
        <v>11.36</v>
      </c>
      <c r="I429" s="98">
        <f>((D429-E429)*E429*0.02466)*H429/1000</f>
        <v>2.2691145599999998</v>
      </c>
      <c r="J429" s="99">
        <v>16000</v>
      </c>
      <c r="K429" s="100" t="s">
        <v>9</v>
      </c>
      <c r="L429" s="41"/>
      <c r="M429" s="3"/>
      <c r="N429" s="3"/>
      <c r="O429" s="4"/>
      <c r="P429" s="4"/>
      <c r="Q429" s="4"/>
      <c r="R429" s="4"/>
      <c r="S429" s="4"/>
      <c r="T429" s="4"/>
    </row>
    <row r="430" spans="1:20" s="2" customFormat="1" ht="21" customHeight="1" thickBot="1" x14ac:dyDescent="0.3">
      <c r="A430" s="77">
        <v>426</v>
      </c>
      <c r="B430" s="237" t="s">
        <v>23</v>
      </c>
      <c r="C430" s="70" t="s">
        <v>180</v>
      </c>
      <c r="D430" s="96">
        <v>820</v>
      </c>
      <c r="E430" s="97">
        <v>11</v>
      </c>
      <c r="F430" s="97" t="s">
        <v>8</v>
      </c>
      <c r="G430" s="97">
        <v>3</v>
      </c>
      <c r="H430" s="102">
        <v>33.869999999999997</v>
      </c>
      <c r="I430" s="98">
        <f>((D430-E430)*E430*0.02466)*H430/1000</f>
        <v>7.4327491457999999</v>
      </c>
      <c r="J430" s="99">
        <v>31500</v>
      </c>
      <c r="K430" s="100" t="s">
        <v>9</v>
      </c>
      <c r="L430" s="22"/>
      <c r="M430" s="3"/>
      <c r="N430" s="3"/>
      <c r="O430" s="4"/>
      <c r="P430" s="4"/>
      <c r="Q430" s="4"/>
      <c r="R430" s="4"/>
      <c r="S430" s="4"/>
      <c r="T430" s="4"/>
    </row>
    <row r="431" spans="1:20" s="2" customFormat="1" ht="21" customHeight="1" thickBot="1" x14ac:dyDescent="0.3">
      <c r="A431" s="68">
        <v>427</v>
      </c>
      <c r="B431" s="237" t="s">
        <v>23</v>
      </c>
      <c r="C431" s="70" t="s">
        <v>180</v>
      </c>
      <c r="D431" s="96">
        <v>820</v>
      </c>
      <c r="E431" s="97">
        <v>11</v>
      </c>
      <c r="F431" s="97" t="s">
        <v>17</v>
      </c>
      <c r="G431" s="97">
        <v>1</v>
      </c>
      <c r="H431" s="102">
        <v>12.14</v>
      </c>
      <c r="I431" s="98">
        <f>((D431-E431)*E431*0.02466)*H431/1000</f>
        <v>2.6641149876000005</v>
      </c>
      <c r="J431" s="99">
        <v>33000</v>
      </c>
      <c r="K431" s="172" t="s">
        <v>9</v>
      </c>
      <c r="L431" s="36"/>
      <c r="M431" s="3"/>
      <c r="N431" s="3"/>
      <c r="O431" s="4"/>
      <c r="P431" s="4"/>
      <c r="Q431" s="4"/>
      <c r="R431" s="4"/>
      <c r="S431" s="4"/>
      <c r="T431" s="4"/>
    </row>
    <row r="432" spans="1:20" s="2" customFormat="1" ht="21" customHeight="1" thickBot="1" x14ac:dyDescent="0.3">
      <c r="A432" s="77">
        <v>428</v>
      </c>
      <c r="B432" s="243" t="s">
        <v>23</v>
      </c>
      <c r="C432" s="70" t="s">
        <v>180</v>
      </c>
      <c r="D432" s="79">
        <v>820</v>
      </c>
      <c r="E432" s="80">
        <v>11</v>
      </c>
      <c r="F432" s="80" t="s">
        <v>17</v>
      </c>
      <c r="G432" s="80">
        <v>2</v>
      </c>
      <c r="H432" s="81">
        <v>21.9</v>
      </c>
      <c r="I432" s="118">
        <v>4.806</v>
      </c>
      <c r="J432" s="105">
        <v>35000</v>
      </c>
      <c r="K432" s="120" t="s">
        <v>9</v>
      </c>
      <c r="L432" s="36"/>
      <c r="M432" s="3"/>
      <c r="N432" s="3"/>
      <c r="O432" s="4"/>
      <c r="P432" s="4"/>
      <c r="Q432" s="4"/>
      <c r="R432" s="4"/>
      <c r="S432" s="4"/>
      <c r="T432" s="4"/>
    </row>
    <row r="433" spans="1:20" s="2" customFormat="1" ht="21" customHeight="1" thickBot="1" x14ac:dyDescent="0.3">
      <c r="A433" s="77">
        <v>429</v>
      </c>
      <c r="B433" s="85" t="s">
        <v>23</v>
      </c>
      <c r="C433" s="70" t="s">
        <v>181</v>
      </c>
      <c r="D433" s="71">
        <v>920</v>
      </c>
      <c r="E433" s="72">
        <v>10</v>
      </c>
      <c r="F433" s="72" t="s">
        <v>6</v>
      </c>
      <c r="G433" s="72">
        <v>1</v>
      </c>
      <c r="H433" s="73">
        <v>6</v>
      </c>
      <c r="I433" s="74">
        <v>1.36</v>
      </c>
      <c r="J433" s="107">
        <v>45000</v>
      </c>
      <c r="K433" s="76" t="s">
        <v>36</v>
      </c>
      <c r="L433" s="44"/>
      <c r="M433" s="3"/>
      <c r="N433" s="3"/>
      <c r="O433" s="4"/>
      <c r="P433" s="4"/>
      <c r="Q433" s="4"/>
      <c r="R433" s="4"/>
      <c r="S433" s="4"/>
      <c r="T433" s="4"/>
    </row>
    <row r="434" spans="1:20" s="2" customFormat="1" ht="21" customHeight="1" thickBot="1" x14ac:dyDescent="0.3">
      <c r="A434" s="68">
        <v>430</v>
      </c>
      <c r="B434" s="236" t="s">
        <v>34</v>
      </c>
      <c r="C434" s="70" t="s">
        <v>182</v>
      </c>
      <c r="D434" s="96">
        <v>1020</v>
      </c>
      <c r="E434" s="97">
        <v>9</v>
      </c>
      <c r="F434" s="223" t="s">
        <v>6</v>
      </c>
      <c r="G434" s="97">
        <v>12</v>
      </c>
      <c r="H434" s="225">
        <v>142</v>
      </c>
      <c r="I434" s="142">
        <f t="shared" ref="I434:I441" si="20">((D434-E434)*E434*0.02466)*H434/1000*1.01</f>
        <v>32.180771782800001</v>
      </c>
      <c r="J434" s="99">
        <v>33000</v>
      </c>
      <c r="K434" s="182" t="s">
        <v>9</v>
      </c>
      <c r="L434" s="41"/>
      <c r="M434" s="3"/>
      <c r="N434" s="3"/>
      <c r="O434" s="4"/>
      <c r="P434" s="4"/>
      <c r="Q434" s="4"/>
      <c r="R434" s="4"/>
      <c r="S434" s="4"/>
      <c r="T434" s="4"/>
    </row>
    <row r="435" spans="1:20" s="2" customFormat="1" ht="21" customHeight="1" thickBot="1" x14ac:dyDescent="0.3">
      <c r="A435" s="77">
        <v>431</v>
      </c>
      <c r="B435" s="237" t="s">
        <v>34</v>
      </c>
      <c r="C435" s="70" t="s">
        <v>183</v>
      </c>
      <c r="D435" s="96">
        <v>1020</v>
      </c>
      <c r="E435" s="97">
        <v>10</v>
      </c>
      <c r="F435" s="97" t="s">
        <v>6</v>
      </c>
      <c r="G435" s="97">
        <v>1</v>
      </c>
      <c r="H435" s="102">
        <v>11.67</v>
      </c>
      <c r="I435" s="98">
        <f t="shared" si="20"/>
        <v>2.9356662221999996</v>
      </c>
      <c r="J435" s="99">
        <v>42000</v>
      </c>
      <c r="K435" s="100" t="s">
        <v>9</v>
      </c>
      <c r="L435" s="41"/>
      <c r="M435" s="3"/>
      <c r="N435" s="3"/>
      <c r="O435" s="4"/>
      <c r="P435" s="4"/>
      <c r="Q435" s="4"/>
      <c r="R435" s="4"/>
      <c r="S435" s="4"/>
      <c r="T435" s="4"/>
    </row>
    <row r="436" spans="1:20" s="2" customFormat="1" ht="21" customHeight="1" thickBot="1" x14ac:dyDescent="0.3">
      <c r="A436" s="77">
        <v>432</v>
      </c>
      <c r="B436" s="237" t="s">
        <v>34</v>
      </c>
      <c r="C436" s="70" t="s">
        <v>184</v>
      </c>
      <c r="D436" s="96">
        <v>1020</v>
      </c>
      <c r="E436" s="97">
        <v>12</v>
      </c>
      <c r="F436" s="97" t="s">
        <v>6</v>
      </c>
      <c r="G436" s="97">
        <v>2</v>
      </c>
      <c r="H436" s="102">
        <v>22.37</v>
      </c>
      <c r="I436" s="98">
        <f t="shared" si="20"/>
        <v>6.7394151256320018</v>
      </c>
      <c r="J436" s="99">
        <v>45000</v>
      </c>
      <c r="K436" s="100" t="s">
        <v>9</v>
      </c>
      <c r="L436" s="41"/>
      <c r="M436" s="3"/>
      <c r="N436" s="3"/>
      <c r="O436" s="4"/>
      <c r="P436" s="4"/>
      <c r="Q436" s="4"/>
      <c r="R436" s="4"/>
      <c r="S436" s="4"/>
      <c r="T436" s="4"/>
    </row>
    <row r="437" spans="1:20" s="2" customFormat="1" ht="21" customHeight="1" thickBot="1" x14ac:dyDescent="0.3">
      <c r="A437" s="68">
        <v>433</v>
      </c>
      <c r="B437" s="237" t="s">
        <v>34</v>
      </c>
      <c r="C437" s="70" t="s">
        <v>184</v>
      </c>
      <c r="D437" s="96">
        <v>1020</v>
      </c>
      <c r="E437" s="97">
        <v>12</v>
      </c>
      <c r="F437" s="97" t="s">
        <v>6</v>
      </c>
      <c r="G437" s="97">
        <v>2</v>
      </c>
      <c r="H437" s="102">
        <v>23.17</v>
      </c>
      <c r="I437" s="98">
        <f t="shared" si="20"/>
        <v>6.9804313125120014</v>
      </c>
      <c r="J437" s="99">
        <v>45000</v>
      </c>
      <c r="K437" s="100" t="s">
        <v>51</v>
      </c>
      <c r="L437" s="22"/>
      <c r="M437" s="3"/>
      <c r="N437" s="3"/>
      <c r="O437" s="4"/>
      <c r="P437" s="4"/>
      <c r="Q437" s="4"/>
      <c r="R437" s="4"/>
      <c r="S437" s="4"/>
      <c r="T437" s="4"/>
    </row>
    <row r="438" spans="1:20" s="2" customFormat="1" ht="21" customHeight="1" thickBot="1" x14ac:dyDescent="0.3">
      <c r="A438" s="77">
        <v>434</v>
      </c>
      <c r="B438" s="237" t="s">
        <v>34</v>
      </c>
      <c r="C438" s="70" t="s">
        <v>184</v>
      </c>
      <c r="D438" s="96">
        <v>1020</v>
      </c>
      <c r="E438" s="97">
        <v>12</v>
      </c>
      <c r="F438" s="97" t="s">
        <v>6</v>
      </c>
      <c r="G438" s="97">
        <v>1</v>
      </c>
      <c r="H438" s="102">
        <v>11.54</v>
      </c>
      <c r="I438" s="98">
        <f t="shared" si="20"/>
        <v>3.4766584957440001</v>
      </c>
      <c r="J438" s="99">
        <v>45000</v>
      </c>
      <c r="K438" s="100" t="s">
        <v>21</v>
      </c>
      <c r="L438" s="22"/>
      <c r="M438" s="3"/>
      <c r="N438" s="3"/>
      <c r="O438" s="4"/>
      <c r="P438" s="4"/>
      <c r="Q438" s="4"/>
      <c r="R438" s="4"/>
      <c r="S438" s="4"/>
      <c r="T438" s="4"/>
    </row>
    <row r="439" spans="1:20" s="2" customFormat="1" ht="21" customHeight="1" thickBot="1" x14ac:dyDescent="0.3">
      <c r="A439" s="77">
        <v>435</v>
      </c>
      <c r="B439" s="237" t="s">
        <v>34</v>
      </c>
      <c r="C439" s="70" t="s">
        <v>184</v>
      </c>
      <c r="D439" s="96">
        <v>1020</v>
      </c>
      <c r="E439" s="97">
        <v>12</v>
      </c>
      <c r="F439" s="97" t="s">
        <v>6</v>
      </c>
      <c r="G439" s="97">
        <v>1</v>
      </c>
      <c r="H439" s="102">
        <v>11.52</v>
      </c>
      <c r="I439" s="98">
        <f t="shared" si="20"/>
        <v>3.470633091072</v>
      </c>
      <c r="J439" s="99">
        <v>45000</v>
      </c>
      <c r="K439" s="100" t="s">
        <v>9</v>
      </c>
      <c r="L439" s="22"/>
      <c r="M439" s="3"/>
      <c r="N439" s="3"/>
      <c r="O439" s="4"/>
      <c r="P439" s="4"/>
      <c r="Q439" s="4"/>
      <c r="R439" s="4"/>
      <c r="S439" s="4"/>
      <c r="T439" s="4"/>
    </row>
    <row r="440" spans="1:20" s="2" customFormat="1" ht="21" customHeight="1" thickBot="1" x14ac:dyDescent="0.3">
      <c r="A440" s="68">
        <v>436</v>
      </c>
      <c r="B440" s="237" t="s">
        <v>34</v>
      </c>
      <c r="C440" s="70" t="s">
        <v>185</v>
      </c>
      <c r="D440" s="96">
        <v>1020</v>
      </c>
      <c r="E440" s="97">
        <v>15.2</v>
      </c>
      <c r="F440" s="97" t="s">
        <v>6</v>
      </c>
      <c r="G440" s="97">
        <v>1</v>
      </c>
      <c r="H440" s="102">
        <v>11.07</v>
      </c>
      <c r="I440" s="98">
        <f t="shared" si="20"/>
        <v>4.2110003862835201</v>
      </c>
      <c r="J440" s="99">
        <v>45000</v>
      </c>
      <c r="K440" s="100" t="s">
        <v>9</v>
      </c>
      <c r="L440" s="22"/>
      <c r="M440" s="3"/>
      <c r="N440" s="3"/>
      <c r="O440" s="4"/>
      <c r="P440" s="4"/>
      <c r="Q440" s="4"/>
      <c r="R440" s="4"/>
      <c r="S440" s="4"/>
      <c r="T440" s="4"/>
    </row>
    <row r="441" spans="1:20" s="2" customFormat="1" ht="21" customHeight="1" thickBot="1" x14ac:dyDescent="0.3">
      <c r="A441" s="77">
        <v>437</v>
      </c>
      <c r="B441" s="237" t="s">
        <v>34</v>
      </c>
      <c r="C441" s="70" t="s">
        <v>186</v>
      </c>
      <c r="D441" s="96">
        <v>1020</v>
      </c>
      <c r="E441" s="97">
        <v>16</v>
      </c>
      <c r="F441" s="97" t="s">
        <v>6</v>
      </c>
      <c r="G441" s="97">
        <v>1</v>
      </c>
      <c r="H441" s="102">
        <v>10.83</v>
      </c>
      <c r="I441" s="98">
        <f t="shared" si="20"/>
        <v>4.3330789105919996</v>
      </c>
      <c r="J441" s="99">
        <v>45000</v>
      </c>
      <c r="K441" s="100" t="s">
        <v>9</v>
      </c>
      <c r="L441" s="22"/>
      <c r="M441" s="3"/>
      <c r="N441" s="3"/>
      <c r="O441" s="4"/>
      <c r="P441" s="4"/>
      <c r="Q441" s="4"/>
      <c r="R441" s="4"/>
      <c r="S441" s="4"/>
      <c r="T441" s="4"/>
    </row>
    <row r="442" spans="1:20" s="2" customFormat="1" ht="21" customHeight="1" thickBot="1" x14ac:dyDescent="0.3">
      <c r="A442" s="77">
        <v>438</v>
      </c>
      <c r="B442" s="237" t="s">
        <v>23</v>
      </c>
      <c r="C442" s="70" t="s">
        <v>187</v>
      </c>
      <c r="D442" s="96">
        <v>1020</v>
      </c>
      <c r="E442" s="97">
        <v>17</v>
      </c>
      <c r="F442" s="97" t="s">
        <v>8</v>
      </c>
      <c r="G442" s="97">
        <v>1</v>
      </c>
      <c r="H442" s="102">
        <v>0.88</v>
      </c>
      <c r="I442" s="98">
        <f>((D442-E442)*E442*0.02466)*H442/1000</f>
        <v>0.37002034080000007</v>
      </c>
      <c r="J442" s="99">
        <v>30000</v>
      </c>
      <c r="K442" s="217" t="s">
        <v>36</v>
      </c>
      <c r="L442" s="53"/>
      <c r="M442" s="3"/>
      <c r="N442" s="3"/>
      <c r="O442" s="4"/>
      <c r="P442" s="4"/>
      <c r="Q442" s="4"/>
      <c r="R442" s="4"/>
      <c r="S442" s="4"/>
      <c r="T442" s="4"/>
    </row>
    <row r="443" spans="1:20" s="2" customFormat="1" ht="21" customHeight="1" thickBot="1" x14ac:dyDescent="0.3">
      <c r="A443" s="68">
        <v>439</v>
      </c>
      <c r="B443" s="237" t="s">
        <v>34</v>
      </c>
      <c r="C443" s="70" t="s">
        <v>188</v>
      </c>
      <c r="D443" s="96">
        <v>1020</v>
      </c>
      <c r="E443" s="97">
        <v>18.7</v>
      </c>
      <c r="F443" s="97" t="s">
        <v>6</v>
      </c>
      <c r="G443" s="97">
        <v>1</v>
      </c>
      <c r="H443" s="102">
        <v>11.6</v>
      </c>
      <c r="I443" s="98">
        <f>((D443-E443)*E443*0.02466)*H443/1000*1.01</f>
        <v>5.4097632335735995</v>
      </c>
      <c r="J443" s="99">
        <v>45000</v>
      </c>
      <c r="K443" s="217" t="s">
        <v>9</v>
      </c>
      <c r="L443" s="48"/>
      <c r="M443" s="15"/>
      <c r="N443" s="3"/>
      <c r="O443" s="4"/>
      <c r="P443" s="4"/>
      <c r="Q443" s="4"/>
      <c r="R443" s="4"/>
      <c r="S443" s="4"/>
      <c r="T443" s="4"/>
    </row>
    <row r="444" spans="1:20" s="2" customFormat="1" ht="21" customHeight="1" thickBot="1" x14ac:dyDescent="0.3">
      <c r="A444" s="77">
        <v>440</v>
      </c>
      <c r="B444" s="244"/>
      <c r="C444" s="70" t="s">
        <v>189</v>
      </c>
      <c r="D444" s="151">
        <v>1020</v>
      </c>
      <c r="E444" s="144">
        <v>21</v>
      </c>
      <c r="F444" s="144" t="s">
        <v>6</v>
      </c>
      <c r="G444" s="144">
        <v>2</v>
      </c>
      <c r="H444" s="152">
        <v>22.87</v>
      </c>
      <c r="I444" s="98">
        <f>((D444-E444)*E444*0.02466)*H444/1000*1.01</f>
        <v>11.949930889217999</v>
      </c>
      <c r="J444" s="153">
        <v>45000</v>
      </c>
      <c r="K444" s="100" t="s">
        <v>9</v>
      </c>
      <c r="L444" s="48"/>
      <c r="M444" s="15"/>
      <c r="N444" s="3"/>
      <c r="O444" s="4"/>
      <c r="P444" s="4"/>
      <c r="Q444" s="4"/>
      <c r="R444" s="4"/>
      <c r="S444" s="4"/>
      <c r="T444" s="4"/>
    </row>
    <row r="445" spans="1:20" s="2" customFormat="1" ht="21" customHeight="1" thickBot="1" x14ac:dyDescent="0.3">
      <c r="A445" s="77">
        <v>441</v>
      </c>
      <c r="B445" s="192" t="s">
        <v>23</v>
      </c>
      <c r="C445" s="70" t="s">
        <v>190</v>
      </c>
      <c r="D445" s="79">
        <v>1020</v>
      </c>
      <c r="E445" s="80">
        <v>22</v>
      </c>
      <c r="F445" s="80" t="s">
        <v>17</v>
      </c>
      <c r="G445" s="80">
        <v>1</v>
      </c>
      <c r="H445" s="81">
        <v>1.85</v>
      </c>
      <c r="I445" s="82">
        <f>((D445-E445)*E445*0.02466)*H445/1000</f>
        <v>1.001654676</v>
      </c>
      <c r="J445" s="105">
        <v>35000</v>
      </c>
      <c r="K445" s="146" t="s">
        <v>9</v>
      </c>
      <c r="L445" s="22"/>
      <c r="M445" s="11"/>
      <c r="N445" s="3"/>
      <c r="O445" s="4"/>
      <c r="P445" s="4"/>
      <c r="Q445" s="4"/>
      <c r="R445" s="4"/>
      <c r="S445" s="4"/>
      <c r="T445" s="4"/>
    </row>
    <row r="446" spans="1:20" s="2" customFormat="1" ht="21" customHeight="1" thickBot="1" x14ac:dyDescent="0.3">
      <c r="A446" s="68">
        <v>442</v>
      </c>
      <c r="B446" s="245" t="s">
        <v>34</v>
      </c>
      <c r="C446" s="70" t="s">
        <v>191</v>
      </c>
      <c r="D446" s="71">
        <v>1067</v>
      </c>
      <c r="E446" s="72">
        <v>14</v>
      </c>
      <c r="F446" s="72" t="s">
        <v>8</v>
      </c>
      <c r="G446" s="72">
        <v>1</v>
      </c>
      <c r="H446" s="73">
        <v>11.59</v>
      </c>
      <c r="I446" s="74">
        <f>((D446-E446)*E446*0.02466)*H446/1000</f>
        <v>4.2134021748000006</v>
      </c>
      <c r="J446" s="107">
        <v>40000</v>
      </c>
      <c r="K446" s="76" t="s">
        <v>9</v>
      </c>
      <c r="L446" s="36"/>
      <c r="M446" s="11"/>
      <c r="N446" s="3"/>
      <c r="O446" s="4"/>
      <c r="P446" s="4"/>
      <c r="Q446" s="4"/>
      <c r="R446" s="4"/>
      <c r="S446" s="4"/>
      <c r="T446" s="4"/>
    </row>
    <row r="447" spans="1:20" s="2" customFormat="1" ht="21" customHeight="1" thickBot="1" x14ac:dyDescent="0.3">
      <c r="A447" s="77">
        <v>443</v>
      </c>
      <c r="B447" s="88" t="s">
        <v>34</v>
      </c>
      <c r="C447" s="70" t="s">
        <v>192</v>
      </c>
      <c r="D447" s="89">
        <v>1220</v>
      </c>
      <c r="E447" s="90">
        <v>12</v>
      </c>
      <c r="F447" s="90" t="s">
        <v>6</v>
      </c>
      <c r="G447" s="90">
        <v>3</v>
      </c>
      <c r="H447" s="91">
        <v>35.42</v>
      </c>
      <c r="I447" s="92">
        <f>((D447-E447)*E447*0.02466)*H447/1000*1.01</f>
        <v>12.788251926912</v>
      </c>
      <c r="J447" s="93">
        <v>50000</v>
      </c>
      <c r="K447" s="182" t="s">
        <v>21</v>
      </c>
      <c r="L447" s="41"/>
      <c r="M447" s="11"/>
      <c r="N447" s="3"/>
      <c r="O447" s="4"/>
      <c r="P447" s="4"/>
      <c r="Q447" s="4"/>
      <c r="R447" s="4"/>
      <c r="S447" s="4"/>
      <c r="T447" s="4"/>
    </row>
    <row r="448" spans="1:20" s="2" customFormat="1" ht="21" customHeight="1" thickBot="1" x14ac:dyDescent="0.3">
      <c r="A448" s="77">
        <v>444</v>
      </c>
      <c r="B448" s="95" t="s">
        <v>34</v>
      </c>
      <c r="C448" s="70" t="s">
        <v>192</v>
      </c>
      <c r="D448" s="96">
        <v>1220</v>
      </c>
      <c r="E448" s="97">
        <v>12</v>
      </c>
      <c r="F448" s="97" t="s">
        <v>6</v>
      </c>
      <c r="G448" s="97">
        <v>2</v>
      </c>
      <c r="H448" s="102">
        <v>23.02</v>
      </c>
      <c r="I448" s="98">
        <f>((D448-E448)*E448*0.02466)*H448/1000*1.01</f>
        <v>8.3112806142720022</v>
      </c>
      <c r="J448" s="99">
        <v>50000</v>
      </c>
      <c r="K448" s="100" t="s">
        <v>21</v>
      </c>
      <c r="L448" s="41"/>
      <c r="M448" s="11"/>
      <c r="N448" s="3"/>
      <c r="O448" s="4"/>
      <c r="P448" s="4"/>
      <c r="Q448" s="4"/>
      <c r="R448" s="4"/>
      <c r="S448" s="4"/>
      <c r="T448" s="4"/>
    </row>
    <row r="449" spans="1:20" s="2" customFormat="1" ht="21" customHeight="1" thickBot="1" x14ac:dyDescent="0.3">
      <c r="A449" s="68">
        <v>445</v>
      </c>
      <c r="B449" s="95" t="s">
        <v>23</v>
      </c>
      <c r="C449" s="70" t="s">
        <v>192</v>
      </c>
      <c r="D449" s="96">
        <v>1220</v>
      </c>
      <c r="E449" s="97">
        <v>12</v>
      </c>
      <c r="F449" s="97" t="s">
        <v>6</v>
      </c>
      <c r="G449" s="97">
        <v>1</v>
      </c>
      <c r="H449" s="102">
        <v>10.8</v>
      </c>
      <c r="I449" s="98">
        <f>((D449-E449)*E449*0.02466)*H449/1000*1.01</f>
        <v>3.8992975948800002</v>
      </c>
      <c r="J449" s="99">
        <v>50000</v>
      </c>
      <c r="K449" s="100" t="s">
        <v>9</v>
      </c>
      <c r="L449" s="22"/>
      <c r="M449" s="11"/>
      <c r="N449" s="3"/>
      <c r="O449" s="4"/>
      <c r="P449" s="4"/>
      <c r="Q449" s="4"/>
      <c r="R449" s="4"/>
      <c r="S449" s="4"/>
      <c r="T449" s="4"/>
    </row>
    <row r="450" spans="1:20" s="2" customFormat="1" ht="21" customHeight="1" thickBot="1" x14ac:dyDescent="0.3">
      <c r="A450" s="77">
        <v>446</v>
      </c>
      <c r="B450" s="95" t="s">
        <v>23</v>
      </c>
      <c r="C450" s="70" t="s">
        <v>192</v>
      </c>
      <c r="D450" s="96">
        <v>1220</v>
      </c>
      <c r="E450" s="97">
        <v>12</v>
      </c>
      <c r="F450" s="97" t="s">
        <v>6</v>
      </c>
      <c r="G450" s="97">
        <v>1</v>
      </c>
      <c r="H450" s="102">
        <v>11.09</v>
      </c>
      <c r="I450" s="98">
        <f>((D450-E450)*E450*0.02466)*H450/1000*1.01</f>
        <v>4.004000956224</v>
      </c>
      <c r="J450" s="99">
        <v>50000</v>
      </c>
      <c r="K450" s="100" t="s">
        <v>9</v>
      </c>
      <c r="L450" s="22"/>
      <c r="M450" s="3"/>
      <c r="N450" s="3"/>
      <c r="O450" s="4"/>
      <c r="P450" s="4"/>
      <c r="Q450" s="4"/>
      <c r="R450" s="4"/>
      <c r="S450" s="4"/>
      <c r="T450" s="4"/>
    </row>
    <row r="451" spans="1:20" ht="21" customHeight="1" thickBot="1" x14ac:dyDescent="0.3">
      <c r="A451" s="77">
        <v>447</v>
      </c>
      <c r="B451" s="95" t="s">
        <v>23</v>
      </c>
      <c r="C451" s="70" t="s">
        <v>192</v>
      </c>
      <c r="D451" s="96">
        <v>1220</v>
      </c>
      <c r="E451" s="97">
        <v>12</v>
      </c>
      <c r="F451" s="97" t="s">
        <v>6</v>
      </c>
      <c r="G451" s="97">
        <v>1</v>
      </c>
      <c r="H451" s="102">
        <v>11.58</v>
      </c>
      <c r="I451" s="98">
        <f>((D451-E451)*E451*0.02466)*H451/1000*1.01</f>
        <v>4.1809135322880007</v>
      </c>
      <c r="J451" s="99">
        <v>48000</v>
      </c>
      <c r="K451" s="100" t="s">
        <v>9</v>
      </c>
      <c r="L451" s="44"/>
      <c r="M451" s="3"/>
      <c r="N451" s="3"/>
      <c r="O451" s="5"/>
      <c r="P451" s="5"/>
      <c r="Q451" s="5"/>
      <c r="R451" s="5"/>
      <c r="S451" s="5"/>
      <c r="T451" s="5"/>
    </row>
    <row r="452" spans="1:20" ht="21" customHeight="1" thickBot="1" x14ac:dyDescent="0.3">
      <c r="A452" s="68">
        <v>448</v>
      </c>
      <c r="B452" s="95" t="s">
        <v>34</v>
      </c>
      <c r="C452" s="70" t="s">
        <v>193</v>
      </c>
      <c r="D452" s="96">
        <v>1220</v>
      </c>
      <c r="E452" s="97">
        <v>14</v>
      </c>
      <c r="F452" s="97" t="s">
        <v>8</v>
      </c>
      <c r="G452" s="97">
        <v>1</v>
      </c>
      <c r="H452" s="97">
        <v>11.5</v>
      </c>
      <c r="I452" s="98">
        <f>((D452-E452)*E452*0.02466)*H452/1000</f>
        <v>4.7881335600000003</v>
      </c>
      <c r="J452" s="99">
        <v>22000</v>
      </c>
      <c r="K452" s="100" t="s">
        <v>9</v>
      </c>
      <c r="L452" s="36"/>
      <c r="M452" s="3"/>
      <c r="N452" s="3"/>
      <c r="O452" s="5"/>
      <c r="P452" s="5"/>
      <c r="Q452" s="5"/>
      <c r="R452" s="5"/>
      <c r="S452" s="5"/>
      <c r="T452" s="5"/>
    </row>
    <row r="453" spans="1:20" ht="21" customHeight="1" thickBot="1" x14ac:dyDescent="0.3">
      <c r="A453" s="77">
        <v>449</v>
      </c>
      <c r="B453" s="95" t="s">
        <v>34</v>
      </c>
      <c r="C453" s="70" t="s">
        <v>194</v>
      </c>
      <c r="D453" s="96">
        <v>1220</v>
      </c>
      <c r="E453" s="97">
        <v>14.5</v>
      </c>
      <c r="F453" s="97" t="s">
        <v>6</v>
      </c>
      <c r="G453" s="97">
        <v>1</v>
      </c>
      <c r="H453" s="102">
        <v>11.15</v>
      </c>
      <c r="I453" s="98">
        <f>((D453-E453)*E453*0.02466)*H453/1000*1.01</f>
        <v>4.8542767260524995</v>
      </c>
      <c r="J453" s="99">
        <v>35000</v>
      </c>
      <c r="K453" s="100" t="s">
        <v>9</v>
      </c>
      <c r="L453" s="36"/>
      <c r="M453" s="3"/>
      <c r="N453" s="3"/>
      <c r="O453" s="5"/>
      <c r="P453" s="5"/>
      <c r="Q453" s="5"/>
      <c r="R453" s="5"/>
      <c r="S453" s="5"/>
      <c r="T453" s="5"/>
    </row>
    <row r="454" spans="1:20" ht="21" customHeight="1" thickBot="1" x14ac:dyDescent="0.3">
      <c r="A454" s="77">
        <v>450</v>
      </c>
      <c r="B454" s="95" t="s">
        <v>34</v>
      </c>
      <c r="C454" s="70" t="s">
        <v>195</v>
      </c>
      <c r="D454" s="96">
        <v>1220</v>
      </c>
      <c r="E454" s="97">
        <v>15.4</v>
      </c>
      <c r="F454" s="97" t="s">
        <v>6</v>
      </c>
      <c r="G454" s="97">
        <v>2</v>
      </c>
      <c r="H454" s="102">
        <v>23.03</v>
      </c>
      <c r="I454" s="98">
        <f>((D454-E454)*E454*0.02466)*H454/1000*1.01</f>
        <v>10.640743236058322</v>
      </c>
      <c r="J454" s="99">
        <v>45000</v>
      </c>
      <c r="K454" s="172" t="s">
        <v>9</v>
      </c>
      <c r="L454" s="36"/>
      <c r="M454" s="3"/>
      <c r="N454" s="3"/>
      <c r="O454" s="5"/>
      <c r="P454" s="5"/>
      <c r="Q454" s="5"/>
      <c r="R454" s="5"/>
      <c r="S454" s="5"/>
      <c r="T454" s="5"/>
    </row>
    <row r="455" spans="1:20" ht="21" customHeight="1" thickBot="1" x14ac:dyDescent="0.3">
      <c r="A455" s="68">
        <v>451</v>
      </c>
      <c r="B455" s="95" t="s">
        <v>34</v>
      </c>
      <c r="C455" s="70" t="s">
        <v>196</v>
      </c>
      <c r="D455" s="96">
        <v>1220</v>
      </c>
      <c r="E455" s="97">
        <v>16.7</v>
      </c>
      <c r="F455" s="97" t="s">
        <v>6</v>
      </c>
      <c r="G455" s="97">
        <v>1</v>
      </c>
      <c r="H455" s="102">
        <v>11.68</v>
      </c>
      <c r="I455" s="98">
        <f>((D455-E455)*E455*0.02466)*H455/1000*1.01</f>
        <v>5.8458501233596794</v>
      </c>
      <c r="J455" s="153">
        <v>50000</v>
      </c>
      <c r="K455" s="172" t="s">
        <v>21</v>
      </c>
      <c r="L455" s="36"/>
      <c r="M455" s="3"/>
      <c r="N455" s="3"/>
      <c r="O455" s="4"/>
      <c r="P455" s="5"/>
      <c r="Q455" s="5"/>
      <c r="R455" s="5"/>
      <c r="S455" s="5"/>
      <c r="T455" s="5"/>
    </row>
    <row r="456" spans="1:20" s="2" customFormat="1" ht="21" customHeight="1" thickBot="1" x14ac:dyDescent="0.3">
      <c r="A456" s="77">
        <v>452</v>
      </c>
      <c r="B456" s="192" t="s">
        <v>34</v>
      </c>
      <c r="C456" s="70" t="s">
        <v>197</v>
      </c>
      <c r="D456" s="79">
        <v>1220</v>
      </c>
      <c r="E456" s="80">
        <v>19.100000000000001</v>
      </c>
      <c r="F456" s="80" t="s">
        <v>6</v>
      </c>
      <c r="G456" s="80">
        <v>1</v>
      </c>
      <c r="H456" s="81">
        <v>11.17</v>
      </c>
      <c r="I456" s="118">
        <f>((D456-E456)*E456*0.02466)*H456/1000*1.01</f>
        <v>6.3812804417911817</v>
      </c>
      <c r="J456" s="105">
        <v>50000</v>
      </c>
      <c r="K456" s="120" t="s">
        <v>9</v>
      </c>
      <c r="L456" s="36"/>
      <c r="M456" s="3"/>
      <c r="N456" s="3"/>
      <c r="O456" s="4"/>
      <c r="P456" s="4"/>
      <c r="Q456" s="4"/>
      <c r="R456" s="4"/>
      <c r="S456" s="4"/>
      <c r="T456" s="4"/>
    </row>
    <row r="457" spans="1:20" ht="21" customHeight="1" thickBot="1" x14ac:dyDescent="0.3">
      <c r="A457" s="77">
        <v>453</v>
      </c>
      <c r="B457" s="246" t="s">
        <v>34</v>
      </c>
      <c r="C457" s="261"/>
      <c r="D457" s="247" t="s">
        <v>12</v>
      </c>
      <c r="E457" s="248"/>
      <c r="F457" s="248"/>
      <c r="G457" s="97">
        <v>12</v>
      </c>
      <c r="H457" s="97">
        <v>133.57</v>
      </c>
      <c r="I457" s="142">
        <v>15.037000000000001</v>
      </c>
      <c r="J457" s="99">
        <v>35000</v>
      </c>
      <c r="K457" s="249"/>
      <c r="L457" s="22"/>
      <c r="M457" s="3"/>
      <c r="N457" s="3"/>
      <c r="O457" s="4"/>
      <c r="P457" s="5"/>
      <c r="Q457" s="5"/>
      <c r="R457" s="5"/>
      <c r="S457" s="5"/>
      <c r="T457" s="5"/>
    </row>
    <row r="458" spans="1:20" ht="21" customHeight="1" thickBot="1" x14ac:dyDescent="0.3">
      <c r="A458" s="68">
        <v>454</v>
      </c>
      <c r="B458" s="250" t="s">
        <v>34</v>
      </c>
      <c r="C458" s="261"/>
      <c r="D458" s="251" t="s">
        <v>44</v>
      </c>
      <c r="E458" s="144"/>
      <c r="F458" s="144"/>
      <c r="G458" s="144">
        <v>2</v>
      </c>
      <c r="H458" s="144">
        <v>19.93</v>
      </c>
      <c r="I458" s="98">
        <v>2.835</v>
      </c>
      <c r="J458" s="99">
        <v>35000</v>
      </c>
      <c r="K458" s="199" t="s">
        <v>19</v>
      </c>
      <c r="L458" s="22"/>
      <c r="M458" s="3"/>
      <c r="N458" s="3"/>
      <c r="O458" s="4"/>
      <c r="P458" s="5"/>
      <c r="Q458" s="5"/>
      <c r="R458" s="5"/>
      <c r="S458" s="5"/>
      <c r="T458" s="5"/>
    </row>
    <row r="459" spans="1:20" s="2" customFormat="1" ht="21" customHeight="1" thickBot="1" x14ac:dyDescent="0.3">
      <c r="A459" s="77">
        <v>455</v>
      </c>
      <c r="B459" s="250" t="s">
        <v>64</v>
      </c>
      <c r="C459" s="261"/>
      <c r="D459" s="247" t="s">
        <v>63</v>
      </c>
      <c r="E459" s="248"/>
      <c r="F459" s="248"/>
      <c r="G459" s="97">
        <v>10</v>
      </c>
      <c r="H459" s="97">
        <v>0</v>
      </c>
      <c r="I459" s="98">
        <v>0</v>
      </c>
      <c r="J459" s="99">
        <v>45000</v>
      </c>
      <c r="K459" s="100"/>
      <c r="L459" s="22"/>
      <c r="M459" s="18"/>
      <c r="N459" s="3"/>
      <c r="O459" s="4"/>
      <c r="P459" s="4"/>
      <c r="Q459" s="4"/>
      <c r="R459" s="4"/>
      <c r="S459" s="4"/>
      <c r="T459" s="4"/>
    </row>
    <row r="460" spans="1:20" s="2" customFormat="1" ht="21" customHeight="1" thickBot="1" x14ac:dyDescent="0.3">
      <c r="A460" s="77">
        <v>456</v>
      </c>
      <c r="B460" s="250" t="s">
        <v>23</v>
      </c>
      <c r="C460" s="261"/>
      <c r="D460" s="247" t="s">
        <v>37</v>
      </c>
      <c r="E460" s="248"/>
      <c r="F460" s="248"/>
      <c r="G460" s="97">
        <v>5</v>
      </c>
      <c r="H460" s="97"/>
      <c r="I460" s="98"/>
      <c r="J460" s="99">
        <v>30000</v>
      </c>
      <c r="K460" s="100" t="s">
        <v>19</v>
      </c>
      <c r="L460" s="36"/>
      <c r="M460" s="18"/>
      <c r="N460" s="3"/>
      <c r="O460" s="4"/>
      <c r="P460" s="4"/>
      <c r="Q460" s="4"/>
      <c r="R460" s="4"/>
      <c r="S460" s="4"/>
      <c r="T460" s="4"/>
    </row>
    <row r="461" spans="1:20" ht="21" customHeight="1" thickBot="1" x14ac:dyDescent="0.3">
      <c r="A461" s="68">
        <v>457</v>
      </c>
      <c r="B461" s="252" t="s">
        <v>23</v>
      </c>
      <c r="C461" s="261"/>
      <c r="D461" s="253" t="s">
        <v>41</v>
      </c>
      <c r="E461" s="97"/>
      <c r="F461" s="223"/>
      <c r="G461" s="97">
        <v>1</v>
      </c>
      <c r="H461" s="225">
        <v>11.74</v>
      </c>
      <c r="I461" s="98">
        <v>1.5049999999999999</v>
      </c>
      <c r="J461" s="99">
        <v>45000</v>
      </c>
      <c r="K461" s="100" t="s">
        <v>9</v>
      </c>
      <c r="L461" s="36"/>
      <c r="M461" s="3"/>
      <c r="N461" s="3"/>
      <c r="O461" s="5"/>
      <c r="P461" s="5"/>
      <c r="Q461" s="5"/>
      <c r="R461" s="5"/>
      <c r="S461" s="5"/>
      <c r="T461" s="5"/>
    </row>
    <row r="462" spans="1:20" ht="21" customHeight="1" thickBot="1" x14ac:dyDescent="0.3">
      <c r="A462" s="77">
        <v>458</v>
      </c>
      <c r="B462" s="250" t="s">
        <v>23</v>
      </c>
      <c r="C462" s="261"/>
      <c r="D462" s="253" t="s">
        <v>42</v>
      </c>
      <c r="E462" s="97"/>
      <c r="F462" s="223"/>
      <c r="G462" s="154">
        <v>1</v>
      </c>
      <c r="H462" s="224">
        <v>11.97</v>
      </c>
      <c r="I462" s="98">
        <v>1.6850000000000001</v>
      </c>
      <c r="J462" s="99">
        <v>45000</v>
      </c>
      <c r="K462" s="100" t="s">
        <v>9</v>
      </c>
      <c r="L462" s="36"/>
      <c r="M462" s="3"/>
      <c r="N462" s="3"/>
      <c r="O462" s="5"/>
      <c r="P462" s="5"/>
      <c r="Q462" s="5"/>
      <c r="R462" s="5"/>
      <c r="S462" s="5"/>
      <c r="T462" s="5"/>
    </row>
    <row r="463" spans="1:20" ht="21" customHeight="1" thickBot="1" x14ac:dyDescent="0.3">
      <c r="A463" s="77">
        <v>459</v>
      </c>
      <c r="B463" s="250" t="s">
        <v>34</v>
      </c>
      <c r="C463" s="261"/>
      <c r="D463" s="247" t="s">
        <v>38</v>
      </c>
      <c r="E463" s="248"/>
      <c r="F463" s="97"/>
      <c r="G463" s="97">
        <v>1</v>
      </c>
      <c r="H463" s="97">
        <v>11.35</v>
      </c>
      <c r="I463" s="98">
        <v>2.7410000000000001</v>
      </c>
      <c r="J463" s="99">
        <v>45000</v>
      </c>
      <c r="K463" s="100" t="s">
        <v>53</v>
      </c>
      <c r="L463" s="22"/>
      <c r="M463" s="3"/>
      <c r="N463" s="3"/>
      <c r="O463" s="5"/>
      <c r="P463" s="5"/>
      <c r="Q463" s="5"/>
      <c r="R463" s="5"/>
      <c r="S463" s="5"/>
      <c r="T463" s="5"/>
    </row>
    <row r="464" spans="1:20" ht="21" customHeight="1" thickBot="1" x14ac:dyDescent="0.3">
      <c r="A464" s="68">
        <v>460</v>
      </c>
      <c r="B464" s="250" t="s">
        <v>34</v>
      </c>
      <c r="C464" s="261"/>
      <c r="D464" s="247" t="s">
        <v>39</v>
      </c>
      <c r="E464" s="248"/>
      <c r="F464" s="97"/>
      <c r="G464" s="97">
        <v>2</v>
      </c>
      <c r="H464" s="97">
        <v>22.88</v>
      </c>
      <c r="I464" s="98">
        <v>6.4080000000000004</v>
      </c>
      <c r="J464" s="99">
        <v>45000</v>
      </c>
      <c r="K464" s="211" t="s">
        <v>52</v>
      </c>
      <c r="L464" s="22"/>
      <c r="M464" s="3"/>
      <c r="N464" s="3"/>
      <c r="O464" s="5"/>
      <c r="P464" s="5"/>
      <c r="Q464" s="5"/>
      <c r="R464" s="5"/>
      <c r="S464" s="5"/>
      <c r="T464" s="5"/>
    </row>
    <row r="465" spans="1:20" ht="21" customHeight="1" thickBot="1" x14ac:dyDescent="0.3">
      <c r="A465" s="77">
        <v>461</v>
      </c>
      <c r="B465" s="250" t="s">
        <v>34</v>
      </c>
      <c r="C465" s="261"/>
      <c r="D465" s="247" t="s">
        <v>39</v>
      </c>
      <c r="E465" s="248"/>
      <c r="F465" s="97"/>
      <c r="G465" s="97">
        <v>3</v>
      </c>
      <c r="H465" s="97">
        <v>33.04</v>
      </c>
      <c r="I465" s="98">
        <v>9.2859999999999996</v>
      </c>
      <c r="J465" s="99">
        <v>45000</v>
      </c>
      <c r="K465" s="100" t="s">
        <v>53</v>
      </c>
      <c r="L465" s="36"/>
      <c r="M465" s="3"/>
      <c r="N465" s="3"/>
      <c r="O465" s="5"/>
      <c r="P465" s="5"/>
      <c r="Q465" s="5"/>
      <c r="R465" s="5"/>
      <c r="S465" s="5"/>
      <c r="T465" s="5"/>
    </row>
    <row r="466" spans="1:20" ht="21" customHeight="1" thickBot="1" x14ac:dyDescent="0.3">
      <c r="A466" s="77">
        <v>462</v>
      </c>
      <c r="B466" s="250" t="s">
        <v>34</v>
      </c>
      <c r="C466" s="261"/>
      <c r="D466" s="247" t="s">
        <v>39</v>
      </c>
      <c r="E466" s="248"/>
      <c r="F466" s="97"/>
      <c r="G466" s="97">
        <v>3</v>
      </c>
      <c r="H466" s="97">
        <v>34.75</v>
      </c>
      <c r="I466" s="98">
        <v>9.766</v>
      </c>
      <c r="J466" s="99">
        <v>45000</v>
      </c>
      <c r="K466" s="100" t="s">
        <v>9</v>
      </c>
      <c r="L466" s="36"/>
      <c r="M466" s="3"/>
      <c r="N466" s="3"/>
      <c r="O466" s="5"/>
      <c r="P466" s="5"/>
      <c r="Q466" s="5"/>
      <c r="R466" s="5"/>
      <c r="S466" s="5"/>
      <c r="T466" s="5"/>
    </row>
    <row r="467" spans="1:20" ht="21" customHeight="1" thickBot="1" x14ac:dyDescent="0.3">
      <c r="A467" s="68">
        <v>463</v>
      </c>
      <c r="B467" s="254" t="s">
        <v>34</v>
      </c>
      <c r="C467" s="261"/>
      <c r="D467" s="255" t="s">
        <v>39</v>
      </c>
      <c r="E467" s="256"/>
      <c r="F467" s="116"/>
      <c r="G467" s="116">
        <v>6</v>
      </c>
      <c r="H467" s="116">
        <v>69.67</v>
      </c>
      <c r="I467" s="118">
        <v>19.581</v>
      </c>
      <c r="J467" s="119">
        <v>45000</v>
      </c>
      <c r="K467" s="106" t="s">
        <v>21</v>
      </c>
      <c r="L467" s="36"/>
      <c r="M467" s="3"/>
      <c r="N467" s="3"/>
      <c r="O467" s="5"/>
      <c r="P467" s="5"/>
      <c r="Q467" s="5"/>
      <c r="R467" s="5"/>
      <c r="S467" s="5"/>
      <c r="T467" s="5"/>
    </row>
    <row r="468" spans="1:20" ht="21" customHeight="1" x14ac:dyDescent="0.25">
      <c r="D468" s="5"/>
      <c r="E468" s="5"/>
      <c r="F468" s="5"/>
      <c r="G468" s="5"/>
      <c r="K468" s="22"/>
      <c r="N468" s="4"/>
      <c r="O468" s="5"/>
      <c r="P468" s="5"/>
      <c r="Q468" s="5"/>
      <c r="R468" s="5"/>
      <c r="S468" s="5"/>
      <c r="T468" s="5"/>
    </row>
    <row r="469" spans="1:20" x14ac:dyDescent="0.25">
      <c r="K469" s="22"/>
      <c r="N469" s="4"/>
      <c r="O469" s="5"/>
      <c r="P469" s="5"/>
      <c r="Q469" s="5"/>
      <c r="R469" s="5"/>
      <c r="S469" s="5"/>
      <c r="T469" s="5"/>
    </row>
    <row r="470" spans="1:20" x14ac:dyDescent="0.25">
      <c r="O470"/>
    </row>
    <row r="471" spans="1:20" x14ac:dyDescent="0.25">
      <c r="O471"/>
    </row>
    <row r="472" spans="1:20" x14ac:dyDescent="0.25">
      <c r="B472" s="6" t="s">
        <v>23</v>
      </c>
      <c r="O472"/>
    </row>
    <row r="473" spans="1:20" x14ac:dyDescent="0.25">
      <c r="B473" s="6" t="s">
        <v>16</v>
      </c>
      <c r="O473"/>
    </row>
    <row r="474" spans="1:20" x14ac:dyDescent="0.25">
      <c r="B474" s="6" t="s">
        <v>34</v>
      </c>
      <c r="K474"/>
      <c r="L474"/>
      <c r="M474"/>
      <c r="N474"/>
      <c r="O474"/>
    </row>
  </sheetData>
  <autoFilter ref="A4:K467"/>
  <mergeCells count="1">
    <mergeCell ref="B3:K3"/>
  </mergeCells>
  <pageMargins left="0.19685039370078741" right="0.19685039370078741" top="0.19685039370078741" bottom="0.19685039370078741" header="0.31496062992125984" footer="0.31496062992125984"/>
  <pageSetup paperSize="9" scale="90" orientation="portrait" r:id="rId1"/>
  <ignoredErrors>
    <ignoredError sqref="E73:E8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3"/>
  <sheetViews>
    <sheetView workbookViewId="0">
      <selection activeCell="E463" sqref="A1:E463"/>
    </sheetView>
  </sheetViews>
  <sheetFormatPr defaultRowHeight="15" x14ac:dyDescent="0.25"/>
  <cols>
    <col min="3" max="3" width="16.7109375" customWidth="1"/>
    <col min="4" max="4" width="15.5703125" customWidth="1"/>
    <col min="5" max="5" width="26.7109375" customWidth="1"/>
  </cols>
  <sheetData>
    <row r="1" spans="1:5" ht="18.75" thickBot="1" x14ac:dyDescent="0.3">
      <c r="A1" s="70" t="s">
        <v>72</v>
      </c>
      <c r="B1" s="72" t="s">
        <v>27</v>
      </c>
      <c r="C1" s="262">
        <v>8.0000000000000002E-3</v>
      </c>
      <c r="D1" s="75">
        <v>50000</v>
      </c>
      <c r="E1" s="76" t="s">
        <v>19</v>
      </c>
    </row>
    <row r="2" spans="1:5" ht="18.75" thickBot="1" x14ac:dyDescent="0.3">
      <c r="A2" s="70" t="s">
        <v>73</v>
      </c>
      <c r="B2" s="80" t="s">
        <v>6</v>
      </c>
      <c r="C2" s="263">
        <v>0.10199999999999999</v>
      </c>
      <c r="D2" s="83">
        <v>35000</v>
      </c>
      <c r="E2" s="84" t="s">
        <v>19</v>
      </c>
    </row>
    <row r="3" spans="1:5" ht="18.75" thickBot="1" x14ac:dyDescent="0.3">
      <c r="A3" s="86" t="s">
        <v>74</v>
      </c>
      <c r="B3" s="72" t="s">
        <v>6</v>
      </c>
      <c r="C3" s="263">
        <v>0.16600000000000001</v>
      </c>
      <c r="D3" s="87">
        <v>35000</v>
      </c>
      <c r="E3" s="76" t="s">
        <v>19</v>
      </c>
    </row>
    <row r="4" spans="1:5" ht="18.75" thickBot="1" x14ac:dyDescent="0.3">
      <c r="A4" s="86" t="s">
        <v>75</v>
      </c>
      <c r="B4" s="72" t="s">
        <v>6</v>
      </c>
      <c r="C4" s="263">
        <v>6.5000000000000002E-2</v>
      </c>
      <c r="D4" s="87">
        <v>35000</v>
      </c>
      <c r="E4" s="76" t="s">
        <v>19</v>
      </c>
    </row>
    <row r="5" spans="1:5" ht="18.75" thickBot="1" x14ac:dyDescent="0.3">
      <c r="A5" s="86" t="s">
        <v>76</v>
      </c>
      <c r="B5" s="72" t="s">
        <v>17</v>
      </c>
      <c r="C5" s="263">
        <v>3.9E-2</v>
      </c>
      <c r="D5" s="87">
        <v>32000</v>
      </c>
      <c r="E5" s="76" t="s">
        <v>19</v>
      </c>
    </row>
    <row r="6" spans="1:5" ht="18.75" thickBot="1" x14ac:dyDescent="0.3">
      <c r="A6" s="70" t="s">
        <v>77</v>
      </c>
      <c r="B6" s="90" t="s">
        <v>6</v>
      </c>
      <c r="C6" s="263">
        <v>0.24199999999999999</v>
      </c>
      <c r="D6" s="93">
        <v>38000</v>
      </c>
      <c r="E6" s="94" t="s">
        <v>19</v>
      </c>
    </row>
    <row r="7" spans="1:5" ht="18.75" thickBot="1" x14ac:dyDescent="0.3">
      <c r="A7" s="70" t="s">
        <v>77</v>
      </c>
      <c r="B7" s="97" t="s">
        <v>6</v>
      </c>
      <c r="C7" s="263">
        <v>0.23599999999999999</v>
      </c>
      <c r="D7" s="99">
        <v>38000</v>
      </c>
      <c r="E7" s="100" t="s">
        <v>19</v>
      </c>
    </row>
    <row r="8" spans="1:5" ht="18.75" thickBot="1" x14ac:dyDescent="0.3">
      <c r="A8" s="70" t="s">
        <v>78</v>
      </c>
      <c r="B8" s="97" t="s">
        <v>27</v>
      </c>
      <c r="C8" s="263">
        <v>1.1639999999999999</v>
      </c>
      <c r="D8" s="99">
        <v>45000</v>
      </c>
      <c r="E8" s="100" t="s">
        <v>40</v>
      </c>
    </row>
    <row r="9" spans="1:5" ht="18.75" thickBot="1" x14ac:dyDescent="0.3">
      <c r="A9" s="70" t="s">
        <v>78</v>
      </c>
      <c r="B9" s="80" t="s">
        <v>27</v>
      </c>
      <c r="C9" s="263">
        <v>8.5280000000000005</v>
      </c>
      <c r="D9" s="105">
        <v>45000</v>
      </c>
      <c r="E9" s="106" t="s">
        <v>40</v>
      </c>
    </row>
    <row r="10" spans="1:5" ht="18.75" thickBot="1" x14ac:dyDescent="0.3">
      <c r="A10" s="70" t="s">
        <v>79</v>
      </c>
      <c r="B10" s="72" t="s">
        <v>17</v>
      </c>
      <c r="C10" s="263">
        <v>0.41299999999999998</v>
      </c>
      <c r="D10" s="107">
        <v>32000</v>
      </c>
      <c r="E10" s="76" t="s">
        <v>19</v>
      </c>
    </row>
    <row r="11" spans="1:5" ht="18.75" thickBot="1" x14ac:dyDescent="0.3">
      <c r="A11" s="70" t="s">
        <v>80</v>
      </c>
      <c r="B11" s="110" t="s">
        <v>6</v>
      </c>
      <c r="C11" s="264">
        <v>1.3460000000000001</v>
      </c>
      <c r="D11" s="113">
        <v>38000</v>
      </c>
      <c r="E11" s="114" t="s">
        <v>7</v>
      </c>
    </row>
    <row r="12" spans="1:5" ht="18.75" thickBot="1" x14ac:dyDescent="0.3">
      <c r="A12" s="70" t="s">
        <v>81</v>
      </c>
      <c r="B12" s="116"/>
      <c r="C12" s="262">
        <v>20.5</v>
      </c>
      <c r="D12" s="119">
        <v>45000</v>
      </c>
      <c r="E12" s="120" t="s">
        <v>68</v>
      </c>
    </row>
    <row r="13" spans="1:5" ht="18.75" thickBot="1" x14ac:dyDescent="0.3">
      <c r="A13" s="70" t="s">
        <v>82</v>
      </c>
      <c r="B13" s="123" t="s">
        <v>17</v>
      </c>
      <c r="C13" s="264">
        <v>2.3410000000000002</v>
      </c>
      <c r="D13" s="126"/>
      <c r="E13" s="127" t="s">
        <v>7</v>
      </c>
    </row>
    <row r="14" spans="1:5" ht="18.75" thickBot="1" x14ac:dyDescent="0.3">
      <c r="A14" s="70" t="s">
        <v>83</v>
      </c>
      <c r="B14" s="130" t="s">
        <v>6</v>
      </c>
      <c r="C14" s="262">
        <v>8.6940000000000008</v>
      </c>
      <c r="D14" s="132">
        <v>40000</v>
      </c>
      <c r="E14" s="133"/>
    </row>
    <row r="15" spans="1:5" ht="18.75" thickBot="1" x14ac:dyDescent="0.3">
      <c r="A15" s="70" t="s">
        <v>84</v>
      </c>
      <c r="B15" s="116" t="s">
        <v>6</v>
      </c>
      <c r="C15" s="263">
        <v>0.41</v>
      </c>
      <c r="D15" s="119">
        <v>38000</v>
      </c>
      <c r="E15" s="120" t="s">
        <v>19</v>
      </c>
    </row>
    <row r="16" spans="1:5" ht="18.75" thickBot="1" x14ac:dyDescent="0.3">
      <c r="A16" s="70" t="s">
        <v>85</v>
      </c>
      <c r="B16" s="90" t="s">
        <v>27</v>
      </c>
      <c r="C16" s="263">
        <v>14.82</v>
      </c>
      <c r="D16" s="93">
        <v>140000</v>
      </c>
      <c r="E16" s="114" t="s">
        <v>5</v>
      </c>
    </row>
    <row r="17" spans="1:5" ht="18.75" thickBot="1" x14ac:dyDescent="0.3">
      <c r="A17" s="70" t="s">
        <v>86</v>
      </c>
      <c r="B17" s="123" t="s">
        <v>6</v>
      </c>
      <c r="C17" s="264">
        <v>1.623</v>
      </c>
      <c r="D17" s="126">
        <v>45000</v>
      </c>
      <c r="E17" s="133" t="s">
        <v>19</v>
      </c>
    </row>
    <row r="18" spans="1:5" ht="18.75" thickBot="1" x14ac:dyDescent="0.3">
      <c r="A18" s="70" t="s">
        <v>87</v>
      </c>
      <c r="B18" s="72" t="s">
        <v>6</v>
      </c>
      <c r="C18" s="262">
        <v>2.8109999999999999</v>
      </c>
      <c r="D18" s="107">
        <v>40000</v>
      </c>
      <c r="E18" s="76" t="s">
        <v>19</v>
      </c>
    </row>
    <row r="19" spans="1:5" ht="18.75" thickBot="1" x14ac:dyDescent="0.3">
      <c r="A19" s="70" t="s">
        <v>88</v>
      </c>
      <c r="B19" s="72" t="s">
        <v>6</v>
      </c>
      <c r="C19" s="263">
        <v>49.24</v>
      </c>
      <c r="D19" s="126">
        <v>45000</v>
      </c>
      <c r="E19" s="140" t="s">
        <v>19</v>
      </c>
    </row>
    <row r="20" spans="1:5" ht="18.75" thickBot="1" x14ac:dyDescent="0.3">
      <c r="A20" s="70" t="s">
        <v>89</v>
      </c>
      <c r="B20" s="97" t="s">
        <v>6</v>
      </c>
      <c r="C20" s="263">
        <v>37.774999999999999</v>
      </c>
      <c r="D20" s="93">
        <v>45000</v>
      </c>
      <c r="E20" s="94" t="s">
        <v>70</v>
      </c>
    </row>
    <row r="21" spans="1:5" ht="18.75" thickBot="1" x14ac:dyDescent="0.3">
      <c r="A21" s="70" t="s">
        <v>90</v>
      </c>
      <c r="B21" s="144" t="s">
        <v>6</v>
      </c>
      <c r="C21" s="263">
        <v>0.28899999999999998</v>
      </c>
      <c r="D21" s="99">
        <v>40000</v>
      </c>
      <c r="E21" s="140" t="s">
        <v>19</v>
      </c>
    </row>
    <row r="22" spans="1:5" ht="18.75" thickBot="1" x14ac:dyDescent="0.3">
      <c r="A22" s="70" t="s">
        <v>90</v>
      </c>
      <c r="B22" s="123" t="s">
        <v>6</v>
      </c>
      <c r="C22" s="264">
        <v>0.218</v>
      </c>
      <c r="D22" s="126">
        <v>35000</v>
      </c>
      <c r="E22" s="146" t="s">
        <v>19</v>
      </c>
    </row>
    <row r="23" spans="1:5" ht="18.75" thickBot="1" x14ac:dyDescent="0.3">
      <c r="A23" s="70" t="s">
        <v>91</v>
      </c>
      <c r="B23" s="116" t="s">
        <v>8</v>
      </c>
      <c r="C23" s="262">
        <v>0.13700000000000001</v>
      </c>
      <c r="D23" s="119">
        <v>26000</v>
      </c>
      <c r="E23" s="106" t="s">
        <v>19</v>
      </c>
    </row>
    <row r="24" spans="1:5" ht="18.75" thickBot="1" x14ac:dyDescent="0.3">
      <c r="A24" s="70" t="s">
        <v>92</v>
      </c>
      <c r="B24" s="90" t="s">
        <v>6</v>
      </c>
      <c r="C24" s="263">
        <v>0.10199999999999999</v>
      </c>
      <c r="D24" s="93">
        <v>35000</v>
      </c>
      <c r="E24" s="94" t="s">
        <v>19</v>
      </c>
    </row>
    <row r="25" spans="1:5" ht="18.75" thickBot="1" x14ac:dyDescent="0.3">
      <c r="A25" s="70" t="s">
        <v>92</v>
      </c>
      <c r="B25" s="97" t="s">
        <v>6</v>
      </c>
      <c r="C25" s="263">
        <v>1.968</v>
      </c>
      <c r="D25" s="99">
        <v>35000</v>
      </c>
      <c r="E25" s="100" t="s">
        <v>7</v>
      </c>
    </row>
    <row r="26" spans="1:5" ht="18.75" thickBot="1" x14ac:dyDescent="0.3">
      <c r="A26" s="70" t="s">
        <v>92</v>
      </c>
      <c r="B26" s="97" t="s">
        <v>6</v>
      </c>
      <c r="C26" s="263">
        <v>0.17399999999999999</v>
      </c>
      <c r="D26" s="99">
        <v>38000</v>
      </c>
      <c r="E26" s="100" t="s">
        <v>7</v>
      </c>
    </row>
    <row r="27" spans="1:5" ht="18.75" thickBot="1" x14ac:dyDescent="0.3">
      <c r="A27" s="70" t="s">
        <v>93</v>
      </c>
      <c r="B27" s="97" t="s">
        <v>6</v>
      </c>
      <c r="C27" s="263">
        <v>0.35299999999999998</v>
      </c>
      <c r="D27" s="99">
        <v>37500</v>
      </c>
      <c r="E27" s="100" t="s">
        <v>19</v>
      </c>
    </row>
    <row r="28" spans="1:5" ht="18.75" thickBot="1" x14ac:dyDescent="0.3">
      <c r="A28" s="70" t="s">
        <v>93</v>
      </c>
      <c r="B28" s="97" t="s">
        <v>6</v>
      </c>
      <c r="C28" s="263">
        <v>0.16600000000000001</v>
      </c>
      <c r="D28" s="99">
        <v>39500</v>
      </c>
      <c r="E28" s="100" t="s">
        <v>28</v>
      </c>
    </row>
    <row r="29" spans="1:5" ht="18.75" thickBot="1" x14ac:dyDescent="0.3">
      <c r="A29" s="70" t="s">
        <v>93</v>
      </c>
      <c r="B29" s="144" t="s">
        <v>8</v>
      </c>
      <c r="C29" s="263">
        <v>1.4650000000000001</v>
      </c>
      <c r="D29" s="153">
        <v>30000</v>
      </c>
      <c r="E29" s="100" t="s">
        <v>19</v>
      </c>
    </row>
    <row r="30" spans="1:5" ht="18.75" thickBot="1" x14ac:dyDescent="0.3">
      <c r="A30" s="70" t="s">
        <v>93</v>
      </c>
      <c r="B30" s="144" t="s">
        <v>6</v>
      </c>
      <c r="C30" s="263">
        <v>0.72699999999999998</v>
      </c>
      <c r="D30" s="153">
        <v>38000</v>
      </c>
      <c r="E30" s="100" t="s">
        <v>7</v>
      </c>
    </row>
    <row r="31" spans="1:5" ht="18.75" thickBot="1" x14ac:dyDescent="0.3">
      <c r="A31" s="70" t="s">
        <v>93</v>
      </c>
      <c r="B31" s="144" t="s">
        <v>6</v>
      </c>
      <c r="C31" s="263">
        <v>1.8640000000000001</v>
      </c>
      <c r="D31" s="153">
        <v>38000</v>
      </c>
      <c r="E31" s="100" t="s">
        <v>7</v>
      </c>
    </row>
    <row r="32" spans="1:5" ht="18.75" thickBot="1" x14ac:dyDescent="0.3">
      <c r="A32" s="70" t="s">
        <v>93</v>
      </c>
      <c r="B32" s="144" t="s">
        <v>8</v>
      </c>
      <c r="C32" s="263">
        <v>1.0469999999999999</v>
      </c>
      <c r="D32" s="153">
        <v>30000</v>
      </c>
      <c r="E32" s="100"/>
    </row>
    <row r="33" spans="1:5" ht="18.75" thickBot="1" x14ac:dyDescent="0.3">
      <c r="A33" s="70" t="s">
        <v>93</v>
      </c>
      <c r="B33" s="144" t="s">
        <v>8</v>
      </c>
      <c r="C33" s="263">
        <v>3.3410000000000002</v>
      </c>
      <c r="D33" s="153">
        <v>28000</v>
      </c>
      <c r="E33" s="100" t="s">
        <v>7</v>
      </c>
    </row>
    <row r="34" spans="1:5" ht="18.75" thickBot="1" x14ac:dyDescent="0.3">
      <c r="A34" s="70" t="s">
        <v>93</v>
      </c>
      <c r="B34" s="144" t="s">
        <v>6</v>
      </c>
      <c r="C34" s="263">
        <v>0.17100000000000001</v>
      </c>
      <c r="D34" s="153">
        <v>38000</v>
      </c>
      <c r="E34" s="100" t="s">
        <v>7</v>
      </c>
    </row>
    <row r="35" spans="1:5" ht="18.75" thickBot="1" x14ac:dyDescent="0.3">
      <c r="A35" s="70" t="s">
        <v>93</v>
      </c>
      <c r="B35" s="144" t="s">
        <v>17</v>
      </c>
      <c r="C35" s="263">
        <v>0.123</v>
      </c>
      <c r="D35" s="153">
        <v>30000</v>
      </c>
      <c r="E35" s="100" t="s">
        <v>7</v>
      </c>
    </row>
    <row r="36" spans="1:5" ht="18.75" thickBot="1" x14ac:dyDescent="0.3">
      <c r="A36" s="70" t="s">
        <v>93</v>
      </c>
      <c r="B36" s="144" t="s">
        <v>6</v>
      </c>
      <c r="C36" s="263">
        <v>0.193</v>
      </c>
      <c r="D36" s="153">
        <v>38000</v>
      </c>
      <c r="E36" s="100" t="s">
        <v>7</v>
      </c>
    </row>
    <row r="37" spans="1:5" ht="18.75" thickBot="1" x14ac:dyDescent="0.3">
      <c r="A37" s="70" t="s">
        <v>93</v>
      </c>
      <c r="B37" s="144" t="s">
        <v>6</v>
      </c>
      <c r="C37" s="263">
        <v>0.223</v>
      </c>
      <c r="D37" s="153">
        <v>35000</v>
      </c>
      <c r="E37" s="100" t="s">
        <v>7</v>
      </c>
    </row>
    <row r="38" spans="1:5" ht="18.75" thickBot="1" x14ac:dyDescent="0.3">
      <c r="A38" s="70" t="s">
        <v>94</v>
      </c>
      <c r="B38" s="144" t="s">
        <v>6</v>
      </c>
      <c r="C38" s="263">
        <v>0.26200000000000001</v>
      </c>
      <c r="D38" s="153">
        <v>38000</v>
      </c>
      <c r="E38" s="100" t="s">
        <v>46</v>
      </c>
    </row>
    <row r="39" spans="1:5" ht="18.75" thickBot="1" x14ac:dyDescent="0.3">
      <c r="A39" s="70" t="s">
        <v>94</v>
      </c>
      <c r="B39" s="97" t="s">
        <v>6</v>
      </c>
      <c r="C39" s="263">
        <v>0.214</v>
      </c>
      <c r="D39" s="99">
        <v>38000</v>
      </c>
      <c r="E39" s="156" t="s">
        <v>19</v>
      </c>
    </row>
    <row r="40" spans="1:5" ht="18.75" thickBot="1" x14ac:dyDescent="0.3">
      <c r="A40" s="70" t="s">
        <v>94</v>
      </c>
      <c r="B40" s="97" t="s">
        <v>6</v>
      </c>
      <c r="C40" s="263">
        <v>1.58</v>
      </c>
      <c r="D40" s="99">
        <v>45000</v>
      </c>
      <c r="E40" s="156" t="s">
        <v>19</v>
      </c>
    </row>
    <row r="41" spans="1:5" ht="18.75" thickBot="1" x14ac:dyDescent="0.3">
      <c r="A41" s="70" t="s">
        <v>94</v>
      </c>
      <c r="B41" s="97" t="s">
        <v>6</v>
      </c>
      <c r="C41" s="263">
        <v>1.552</v>
      </c>
      <c r="D41" s="99">
        <v>40000</v>
      </c>
      <c r="E41" s="156" t="s">
        <v>7</v>
      </c>
    </row>
    <row r="42" spans="1:5" ht="18.75" thickBot="1" x14ac:dyDescent="0.3">
      <c r="A42" s="70" t="s">
        <v>94</v>
      </c>
      <c r="B42" s="97" t="s">
        <v>6</v>
      </c>
      <c r="C42" s="263">
        <v>0.188</v>
      </c>
      <c r="D42" s="99">
        <v>38000</v>
      </c>
      <c r="E42" s="156" t="s">
        <v>7</v>
      </c>
    </row>
    <row r="43" spans="1:5" ht="18.75" thickBot="1" x14ac:dyDescent="0.3">
      <c r="A43" s="70" t="s">
        <v>94</v>
      </c>
      <c r="B43" s="97" t="s">
        <v>6</v>
      </c>
      <c r="C43" s="263">
        <v>2.8889999999999998</v>
      </c>
      <c r="D43" s="99">
        <v>38000</v>
      </c>
      <c r="E43" s="156" t="s">
        <v>7</v>
      </c>
    </row>
    <row r="44" spans="1:5" ht="18.75" thickBot="1" x14ac:dyDescent="0.3">
      <c r="A44" s="70" t="s">
        <v>94</v>
      </c>
      <c r="B44" s="97" t="s">
        <v>6</v>
      </c>
      <c r="C44" s="263">
        <v>0.45</v>
      </c>
      <c r="D44" s="99">
        <v>38000</v>
      </c>
      <c r="E44" s="156" t="s">
        <v>7</v>
      </c>
    </row>
    <row r="45" spans="1:5" ht="18.75" thickBot="1" x14ac:dyDescent="0.3">
      <c r="A45" s="70" t="s">
        <v>94</v>
      </c>
      <c r="B45" s="97" t="s">
        <v>6</v>
      </c>
      <c r="C45" s="263">
        <v>59.506</v>
      </c>
      <c r="D45" s="99">
        <v>50000</v>
      </c>
      <c r="E45" s="156" t="s">
        <v>7</v>
      </c>
    </row>
    <row r="46" spans="1:5" ht="18.75" thickBot="1" x14ac:dyDescent="0.3">
      <c r="A46" s="70" t="s">
        <v>94</v>
      </c>
      <c r="B46" s="97" t="s">
        <v>6</v>
      </c>
      <c r="C46" s="263">
        <v>39.267000000000003</v>
      </c>
      <c r="D46" s="99">
        <v>50000</v>
      </c>
      <c r="E46" s="156" t="s">
        <v>7</v>
      </c>
    </row>
    <row r="47" spans="1:5" ht="18.75" thickBot="1" x14ac:dyDescent="0.3">
      <c r="A47" s="70" t="s">
        <v>94</v>
      </c>
      <c r="B47" s="97" t="s">
        <v>6</v>
      </c>
      <c r="C47" s="263">
        <v>1.728</v>
      </c>
      <c r="D47" s="99">
        <v>35000</v>
      </c>
      <c r="E47" s="156" t="s">
        <v>9</v>
      </c>
    </row>
    <row r="48" spans="1:5" ht="18.75" thickBot="1" x14ac:dyDescent="0.3">
      <c r="A48" s="70" t="s">
        <v>94</v>
      </c>
      <c r="B48" s="97" t="s">
        <v>6</v>
      </c>
      <c r="C48" s="263">
        <v>3.7989999999999999</v>
      </c>
      <c r="D48" s="99">
        <v>38000</v>
      </c>
      <c r="E48" s="156" t="s">
        <v>7</v>
      </c>
    </row>
    <row r="49" spans="1:5" ht="18.75" thickBot="1" x14ac:dyDescent="0.3">
      <c r="A49" s="70" t="s">
        <v>94</v>
      </c>
      <c r="B49" s="97" t="s">
        <v>8</v>
      </c>
      <c r="C49" s="263">
        <v>0.54700000000000004</v>
      </c>
      <c r="D49" s="99">
        <v>30000</v>
      </c>
      <c r="E49" s="100" t="s">
        <v>19</v>
      </c>
    </row>
    <row r="50" spans="1:5" ht="18.75" thickBot="1" x14ac:dyDescent="0.3">
      <c r="A50" s="70" t="s">
        <v>94</v>
      </c>
      <c r="B50" s="97" t="s">
        <v>6</v>
      </c>
      <c r="C50" s="263">
        <v>3.5539999999999998</v>
      </c>
      <c r="D50" s="99">
        <v>42000</v>
      </c>
      <c r="E50" s="100" t="s">
        <v>19</v>
      </c>
    </row>
    <row r="51" spans="1:5" ht="18.75" thickBot="1" x14ac:dyDescent="0.3">
      <c r="A51" s="70" t="s">
        <v>94</v>
      </c>
      <c r="B51" s="97" t="s">
        <v>6</v>
      </c>
      <c r="C51" s="263">
        <v>0.25900000000000001</v>
      </c>
      <c r="D51" s="99">
        <v>38000</v>
      </c>
      <c r="E51" s="100" t="s">
        <v>7</v>
      </c>
    </row>
    <row r="52" spans="1:5" ht="18.75" thickBot="1" x14ac:dyDescent="0.3">
      <c r="A52" s="70" t="s">
        <v>95</v>
      </c>
      <c r="B52" s="97" t="s">
        <v>6</v>
      </c>
      <c r="C52" s="263">
        <v>0.30199999999999999</v>
      </c>
      <c r="D52" s="99">
        <v>42000</v>
      </c>
      <c r="E52" s="100" t="s">
        <v>7</v>
      </c>
    </row>
    <row r="53" spans="1:5" ht="18.75" thickBot="1" x14ac:dyDescent="0.3">
      <c r="A53" s="70" t="s">
        <v>96</v>
      </c>
      <c r="B53" s="97" t="s">
        <v>6</v>
      </c>
      <c r="C53" s="263">
        <v>2.2269999999999999</v>
      </c>
      <c r="D53" s="99">
        <v>38000</v>
      </c>
      <c r="E53" s="100" t="s">
        <v>7</v>
      </c>
    </row>
    <row r="54" spans="1:5" ht="18.75" thickBot="1" x14ac:dyDescent="0.3">
      <c r="A54" s="70" t="s">
        <v>96</v>
      </c>
      <c r="B54" s="97" t="s">
        <v>6</v>
      </c>
      <c r="C54" s="263">
        <v>0.22</v>
      </c>
      <c r="D54" s="99">
        <v>45000</v>
      </c>
      <c r="E54" s="100" t="s">
        <v>33</v>
      </c>
    </row>
    <row r="55" spans="1:5" ht="18.75" thickBot="1" x14ac:dyDescent="0.3">
      <c r="A55" s="70" t="s">
        <v>97</v>
      </c>
      <c r="B55" s="97" t="s">
        <v>10</v>
      </c>
      <c r="C55" s="263">
        <v>0.72299999999999998</v>
      </c>
      <c r="D55" s="99">
        <v>30000</v>
      </c>
      <c r="E55" s="100" t="s">
        <v>65</v>
      </c>
    </row>
    <row r="56" spans="1:5" ht="18.75" thickBot="1" x14ac:dyDescent="0.3">
      <c r="A56" s="70" t="s">
        <v>98</v>
      </c>
      <c r="B56" s="123" t="s">
        <v>6</v>
      </c>
      <c r="C56" s="264">
        <v>0.495</v>
      </c>
      <c r="D56" s="126">
        <v>50000</v>
      </c>
      <c r="E56" s="146" t="s">
        <v>69</v>
      </c>
    </row>
    <row r="57" spans="1:5" ht="18.75" thickBot="1" x14ac:dyDescent="0.3">
      <c r="A57" s="70" t="s">
        <v>98</v>
      </c>
      <c r="B57" s="116" t="s">
        <v>6</v>
      </c>
      <c r="C57" s="262">
        <v>1.954</v>
      </c>
      <c r="D57" s="119">
        <v>45000</v>
      </c>
      <c r="E57" s="106" t="s">
        <v>19</v>
      </c>
    </row>
    <row r="58" spans="1:5" ht="18.75" thickBot="1" x14ac:dyDescent="0.3">
      <c r="A58" s="70" t="s">
        <v>99</v>
      </c>
      <c r="B58" s="110" t="s">
        <v>8</v>
      </c>
      <c r="C58" s="264">
        <v>1.8260000000000001</v>
      </c>
      <c r="D58" s="113">
        <v>30000</v>
      </c>
      <c r="E58" s="162" t="s">
        <v>19</v>
      </c>
    </row>
    <row r="59" spans="1:5" ht="18.75" thickBot="1" x14ac:dyDescent="0.3">
      <c r="A59" s="70" t="s">
        <v>100</v>
      </c>
      <c r="B59" s="165" t="s">
        <v>6</v>
      </c>
      <c r="C59" s="262">
        <v>0.94199999999999995</v>
      </c>
      <c r="D59" s="167">
        <v>40000</v>
      </c>
      <c r="E59" s="100" t="s">
        <v>19</v>
      </c>
    </row>
    <row r="60" spans="1:5" ht="18.75" thickBot="1" x14ac:dyDescent="0.3">
      <c r="A60" s="70" t="s">
        <v>101</v>
      </c>
      <c r="B60" s="169" t="s">
        <v>6</v>
      </c>
      <c r="C60" s="263">
        <v>3.399</v>
      </c>
      <c r="D60" s="171">
        <v>40000</v>
      </c>
      <c r="E60" s="100" t="s">
        <v>19</v>
      </c>
    </row>
    <row r="61" spans="1:5" ht="18.75" thickBot="1" x14ac:dyDescent="0.3">
      <c r="A61" s="70" t="s">
        <v>101</v>
      </c>
      <c r="B61" s="169" t="s">
        <v>6</v>
      </c>
      <c r="C61" s="263">
        <v>5.3470000000000004</v>
      </c>
      <c r="D61" s="171">
        <v>40000</v>
      </c>
      <c r="E61" s="172" t="s">
        <v>7</v>
      </c>
    </row>
    <row r="62" spans="1:5" ht="18.75" thickBot="1" x14ac:dyDescent="0.3">
      <c r="A62" s="70" t="s">
        <v>101</v>
      </c>
      <c r="B62" s="169" t="s">
        <v>27</v>
      </c>
      <c r="C62" s="263">
        <v>2.2789999999999999</v>
      </c>
      <c r="D62" s="171">
        <v>45000</v>
      </c>
      <c r="E62" s="172" t="s">
        <v>19</v>
      </c>
    </row>
    <row r="63" spans="1:5" ht="18.75" thickBot="1" x14ac:dyDescent="0.3">
      <c r="A63" s="70" t="s">
        <v>102</v>
      </c>
      <c r="B63" s="169" t="s">
        <v>6</v>
      </c>
      <c r="C63" s="263">
        <v>0.41</v>
      </c>
      <c r="D63" s="171">
        <v>40000</v>
      </c>
      <c r="E63" s="172" t="s">
        <v>19</v>
      </c>
    </row>
    <row r="64" spans="1:5" ht="18.75" thickBot="1" x14ac:dyDescent="0.3">
      <c r="A64" s="70" t="s">
        <v>103</v>
      </c>
      <c r="B64" s="169" t="s">
        <v>6</v>
      </c>
      <c r="C64" s="263">
        <v>20.608000000000001</v>
      </c>
      <c r="D64" s="173">
        <v>45000</v>
      </c>
      <c r="E64" s="172" t="s">
        <v>58</v>
      </c>
    </row>
    <row r="65" spans="1:5" ht="18.75" thickBot="1" x14ac:dyDescent="0.3">
      <c r="A65" s="70" t="s">
        <v>104</v>
      </c>
      <c r="B65" s="175" t="s">
        <v>6</v>
      </c>
      <c r="C65" s="264">
        <v>0.53</v>
      </c>
      <c r="D65" s="177">
        <v>42000</v>
      </c>
      <c r="E65" s="133" t="s">
        <v>19</v>
      </c>
    </row>
    <row r="66" spans="1:5" ht="18.75" thickBot="1" x14ac:dyDescent="0.3">
      <c r="A66" s="70" t="s">
        <v>105</v>
      </c>
      <c r="B66" s="179" t="s">
        <v>6</v>
      </c>
      <c r="C66" s="262">
        <v>0.626</v>
      </c>
      <c r="D66" s="119">
        <v>40000</v>
      </c>
      <c r="E66" s="120" t="s">
        <v>19</v>
      </c>
    </row>
    <row r="67" spans="1:5" ht="18.75" thickBot="1" x14ac:dyDescent="0.3">
      <c r="A67" s="70" t="s">
        <v>106</v>
      </c>
      <c r="B67" s="97" t="s">
        <v>8</v>
      </c>
      <c r="C67" s="263">
        <v>9.2999999999999999E-2</v>
      </c>
      <c r="D67" s="99">
        <v>22000</v>
      </c>
      <c r="E67" s="182" t="s">
        <v>9</v>
      </c>
    </row>
    <row r="68" spans="1:5" ht="18.75" thickBot="1" x14ac:dyDescent="0.3">
      <c r="A68" s="70" t="s">
        <v>106</v>
      </c>
      <c r="B68" s="144" t="s">
        <v>8</v>
      </c>
      <c r="C68" s="263">
        <v>0.04</v>
      </c>
      <c r="D68" s="153">
        <v>22000</v>
      </c>
      <c r="E68" s="100" t="s">
        <v>7</v>
      </c>
    </row>
    <row r="69" spans="1:5" ht="18.75" thickBot="1" x14ac:dyDescent="0.3">
      <c r="A69" s="70" t="s">
        <v>107</v>
      </c>
      <c r="B69" s="97" t="s">
        <v>6</v>
      </c>
      <c r="C69" s="263">
        <v>0.72899999999999998</v>
      </c>
      <c r="D69" s="99">
        <v>45000</v>
      </c>
      <c r="E69" s="100" t="s">
        <v>19</v>
      </c>
    </row>
    <row r="70" spans="1:5" ht="18.75" thickBot="1" x14ac:dyDescent="0.3">
      <c r="A70" s="70" t="s">
        <v>107</v>
      </c>
      <c r="B70" s="97" t="s">
        <v>6</v>
      </c>
      <c r="C70" s="263">
        <v>0.72499999999999998</v>
      </c>
      <c r="D70" s="99">
        <v>38000</v>
      </c>
      <c r="E70" s="172" t="s">
        <v>7</v>
      </c>
    </row>
    <row r="71" spans="1:5" ht="18.75" thickBot="1" x14ac:dyDescent="0.3">
      <c r="A71" s="70" t="s">
        <v>107</v>
      </c>
      <c r="B71" s="97" t="s">
        <v>8</v>
      </c>
      <c r="C71" s="263">
        <v>3.6160000000000001</v>
      </c>
      <c r="D71" s="99">
        <v>28000</v>
      </c>
      <c r="E71" s="156" t="s">
        <v>7</v>
      </c>
    </row>
    <row r="72" spans="1:5" ht="18.75" thickBot="1" x14ac:dyDescent="0.3">
      <c r="A72" s="70" t="s">
        <v>107</v>
      </c>
      <c r="B72" s="97" t="s">
        <v>8</v>
      </c>
      <c r="C72" s="263">
        <v>3.3809999999999998</v>
      </c>
      <c r="D72" s="99">
        <v>28000</v>
      </c>
      <c r="E72" s="185" t="s">
        <v>7</v>
      </c>
    </row>
    <row r="73" spans="1:5" ht="18.75" thickBot="1" x14ac:dyDescent="0.3">
      <c r="A73" s="70" t="s">
        <v>107</v>
      </c>
      <c r="B73" s="97" t="s">
        <v>27</v>
      </c>
      <c r="C73" s="263">
        <v>10.675000000000001</v>
      </c>
      <c r="D73" s="99">
        <v>42500</v>
      </c>
      <c r="E73" s="156" t="s">
        <v>7</v>
      </c>
    </row>
    <row r="74" spans="1:5" ht="18.75" thickBot="1" x14ac:dyDescent="0.3">
      <c r="A74" s="70" t="s">
        <v>107</v>
      </c>
      <c r="B74" s="97" t="s">
        <v>8</v>
      </c>
      <c r="C74" s="263">
        <v>0.29399999999999998</v>
      </c>
      <c r="D74" s="99">
        <v>28000</v>
      </c>
      <c r="E74" s="156" t="s">
        <v>7</v>
      </c>
    </row>
    <row r="75" spans="1:5" ht="18.75" thickBot="1" x14ac:dyDescent="0.3">
      <c r="A75" s="70" t="s">
        <v>107</v>
      </c>
      <c r="B75" s="97" t="s">
        <v>6</v>
      </c>
      <c r="C75" s="263">
        <v>3.1269999999999998</v>
      </c>
      <c r="D75" s="99">
        <v>40000</v>
      </c>
      <c r="E75" s="156" t="s">
        <v>19</v>
      </c>
    </row>
    <row r="76" spans="1:5" ht="18.75" thickBot="1" x14ac:dyDescent="0.3">
      <c r="A76" s="70" t="s">
        <v>107</v>
      </c>
      <c r="B76" s="97" t="s">
        <v>6</v>
      </c>
      <c r="C76" s="263">
        <v>0.35099999999999998</v>
      </c>
      <c r="D76" s="99">
        <v>27000</v>
      </c>
      <c r="E76" s="156" t="s">
        <v>19</v>
      </c>
    </row>
    <row r="77" spans="1:5" ht="18.75" thickBot="1" x14ac:dyDescent="0.3">
      <c r="A77" s="70" t="s">
        <v>107</v>
      </c>
      <c r="B77" s="97" t="s">
        <v>8</v>
      </c>
      <c r="C77" s="263">
        <v>1.0509999999999999</v>
      </c>
      <c r="D77" s="99">
        <v>28000</v>
      </c>
      <c r="E77" s="156" t="s">
        <v>7</v>
      </c>
    </row>
    <row r="78" spans="1:5" ht="18.75" thickBot="1" x14ac:dyDescent="0.3">
      <c r="A78" s="70" t="s">
        <v>107</v>
      </c>
      <c r="B78" s="97" t="s">
        <v>8</v>
      </c>
      <c r="C78" s="263">
        <v>1.012</v>
      </c>
      <c r="D78" s="99">
        <v>28000</v>
      </c>
      <c r="E78" s="156" t="s">
        <v>19</v>
      </c>
    </row>
    <row r="79" spans="1:5" ht="18.75" thickBot="1" x14ac:dyDescent="0.3">
      <c r="A79" s="70" t="s">
        <v>107</v>
      </c>
      <c r="B79" s="97" t="s">
        <v>27</v>
      </c>
      <c r="C79" s="263">
        <v>4.3849999999999998</v>
      </c>
      <c r="D79" s="99">
        <v>38000</v>
      </c>
      <c r="E79" s="156" t="s">
        <v>7</v>
      </c>
    </row>
    <row r="80" spans="1:5" ht="18.75" thickBot="1" x14ac:dyDescent="0.3">
      <c r="A80" s="70" t="s">
        <v>107</v>
      </c>
      <c r="B80" s="97" t="s">
        <v>6</v>
      </c>
      <c r="C80" s="263">
        <v>0.28000000000000003</v>
      </c>
      <c r="D80" s="99">
        <v>45000</v>
      </c>
      <c r="E80" s="156" t="s">
        <v>28</v>
      </c>
    </row>
    <row r="81" spans="1:5" ht="18.75" thickBot="1" x14ac:dyDescent="0.3">
      <c r="A81" s="70" t="s">
        <v>107</v>
      </c>
      <c r="B81" s="97" t="s">
        <v>6</v>
      </c>
      <c r="C81" s="263">
        <v>0.308</v>
      </c>
      <c r="D81" s="99">
        <v>38000</v>
      </c>
      <c r="E81" s="156" t="s">
        <v>7</v>
      </c>
    </row>
    <row r="82" spans="1:5" ht="18.75" thickBot="1" x14ac:dyDescent="0.3">
      <c r="A82" s="70" t="s">
        <v>107</v>
      </c>
      <c r="B82" s="97" t="s">
        <v>6</v>
      </c>
      <c r="C82" s="263">
        <v>1.4670000000000001</v>
      </c>
      <c r="D82" s="99">
        <v>35000</v>
      </c>
      <c r="E82" s="156" t="s">
        <v>9</v>
      </c>
    </row>
    <row r="83" spans="1:5" ht="18.75" thickBot="1" x14ac:dyDescent="0.3">
      <c r="A83" s="70" t="s">
        <v>107</v>
      </c>
      <c r="B83" s="97" t="s">
        <v>8</v>
      </c>
      <c r="C83" s="263">
        <v>0.73099999999999998</v>
      </c>
      <c r="D83" s="99"/>
      <c r="E83" s="156" t="s">
        <v>9</v>
      </c>
    </row>
    <row r="84" spans="1:5" ht="18.75" thickBot="1" x14ac:dyDescent="0.3">
      <c r="A84" s="70" t="s">
        <v>108</v>
      </c>
      <c r="B84" s="97" t="s">
        <v>6</v>
      </c>
      <c r="C84" s="263">
        <v>0.76800000000000002</v>
      </c>
      <c r="D84" s="99">
        <v>45000</v>
      </c>
      <c r="E84" s="172" t="s">
        <v>19</v>
      </c>
    </row>
    <row r="85" spans="1:5" ht="18.75" thickBot="1" x14ac:dyDescent="0.3">
      <c r="A85" s="70" t="s">
        <v>108</v>
      </c>
      <c r="B85" s="97" t="s">
        <v>8</v>
      </c>
      <c r="C85" s="263">
        <v>0.187</v>
      </c>
      <c r="D85" s="99">
        <v>22000</v>
      </c>
      <c r="E85" s="100"/>
    </row>
    <row r="86" spans="1:5" ht="18.75" thickBot="1" x14ac:dyDescent="0.3">
      <c r="A86" s="70" t="s">
        <v>108</v>
      </c>
      <c r="B86" s="97" t="s">
        <v>11</v>
      </c>
      <c r="C86" s="263">
        <v>0.77700000000000002</v>
      </c>
      <c r="D86" s="99">
        <v>28000</v>
      </c>
      <c r="E86" s="100" t="s">
        <v>7</v>
      </c>
    </row>
    <row r="87" spans="1:5" ht="18.75" thickBot="1" x14ac:dyDescent="0.3">
      <c r="A87" s="70" t="s">
        <v>108</v>
      </c>
      <c r="B87" s="97" t="s">
        <v>8</v>
      </c>
      <c r="C87" s="263">
        <v>0.27900000000000003</v>
      </c>
      <c r="D87" s="99">
        <v>30000</v>
      </c>
      <c r="E87" s="156" t="s">
        <v>19</v>
      </c>
    </row>
    <row r="88" spans="1:5" ht="18.75" thickBot="1" x14ac:dyDescent="0.3">
      <c r="A88" s="70" t="s">
        <v>108</v>
      </c>
      <c r="B88" s="97" t="s">
        <v>27</v>
      </c>
      <c r="C88" s="263">
        <v>60.194000000000003</v>
      </c>
      <c r="D88" s="99">
        <v>45000</v>
      </c>
      <c r="E88" s="156" t="s">
        <v>7</v>
      </c>
    </row>
    <row r="89" spans="1:5" ht="18.75" thickBot="1" x14ac:dyDescent="0.3">
      <c r="A89" s="70" t="s">
        <v>108</v>
      </c>
      <c r="B89" s="97" t="s">
        <v>6</v>
      </c>
      <c r="C89" s="263">
        <v>1.254</v>
      </c>
      <c r="D89" s="99">
        <v>45000</v>
      </c>
      <c r="E89" s="156" t="s">
        <v>19</v>
      </c>
    </row>
    <row r="90" spans="1:5" ht="18.75" thickBot="1" x14ac:dyDescent="0.3">
      <c r="A90" s="70" t="s">
        <v>108</v>
      </c>
      <c r="B90" s="97" t="s">
        <v>6</v>
      </c>
      <c r="C90" s="263">
        <v>0.76600000000000001</v>
      </c>
      <c r="D90" s="99">
        <v>45000</v>
      </c>
      <c r="E90" s="156" t="s">
        <v>19</v>
      </c>
    </row>
    <row r="91" spans="1:5" ht="18.75" thickBot="1" x14ac:dyDescent="0.3">
      <c r="A91" s="70" t="s">
        <v>108</v>
      </c>
      <c r="B91" s="97" t="s">
        <v>6</v>
      </c>
      <c r="C91" s="263">
        <v>0.41799999999999998</v>
      </c>
      <c r="D91" s="99">
        <v>38000</v>
      </c>
      <c r="E91" s="156" t="s">
        <v>7</v>
      </c>
    </row>
    <row r="92" spans="1:5" ht="18.75" thickBot="1" x14ac:dyDescent="0.3">
      <c r="A92" s="70" t="s">
        <v>109</v>
      </c>
      <c r="B92" s="97" t="s">
        <v>6</v>
      </c>
      <c r="C92" s="263">
        <v>2.23</v>
      </c>
      <c r="D92" s="99">
        <v>38000</v>
      </c>
      <c r="E92" s="156" t="s">
        <v>7</v>
      </c>
    </row>
    <row r="93" spans="1:5" ht="18.75" thickBot="1" x14ac:dyDescent="0.3">
      <c r="A93" s="70" t="s">
        <v>110</v>
      </c>
      <c r="B93" s="97" t="s">
        <v>17</v>
      </c>
      <c r="C93" s="263">
        <v>0.32500000000000001</v>
      </c>
      <c r="D93" s="99">
        <v>35000</v>
      </c>
      <c r="E93" s="100" t="s">
        <v>19</v>
      </c>
    </row>
    <row r="94" spans="1:5" ht="18.75" thickBot="1" x14ac:dyDescent="0.3">
      <c r="A94" s="70" t="s">
        <v>110</v>
      </c>
      <c r="B94" s="97" t="s">
        <v>8</v>
      </c>
      <c r="C94" s="263">
        <v>0.27500000000000002</v>
      </c>
      <c r="D94" s="99">
        <v>28000</v>
      </c>
      <c r="E94" s="100" t="s">
        <v>7</v>
      </c>
    </row>
    <row r="95" spans="1:5" ht="18.75" thickBot="1" x14ac:dyDescent="0.3">
      <c r="A95" s="70" t="s">
        <v>110</v>
      </c>
      <c r="B95" s="97" t="s">
        <v>6</v>
      </c>
      <c r="C95" s="263">
        <v>0.318</v>
      </c>
      <c r="D95" s="99">
        <v>38000</v>
      </c>
      <c r="E95" s="100" t="s">
        <v>19</v>
      </c>
    </row>
    <row r="96" spans="1:5" ht="18.75" thickBot="1" x14ac:dyDescent="0.3">
      <c r="A96" s="70" t="s">
        <v>110</v>
      </c>
      <c r="B96" s="97" t="s">
        <v>27</v>
      </c>
      <c r="C96" s="263">
        <v>1.7390000000000001</v>
      </c>
      <c r="D96" s="99">
        <v>51000</v>
      </c>
      <c r="E96" s="172" t="s">
        <v>19</v>
      </c>
    </row>
    <row r="97" spans="1:5" ht="18.75" thickBot="1" x14ac:dyDescent="0.3">
      <c r="A97" s="70" t="s">
        <v>110</v>
      </c>
      <c r="B97" s="97" t="s">
        <v>6</v>
      </c>
      <c r="C97" s="263">
        <v>5.9139999999999997</v>
      </c>
      <c r="D97" s="99">
        <v>45000</v>
      </c>
      <c r="E97" s="188" t="s">
        <v>19</v>
      </c>
    </row>
    <row r="98" spans="1:5" ht="18.75" thickBot="1" x14ac:dyDescent="0.3">
      <c r="A98" s="70" t="s">
        <v>110</v>
      </c>
      <c r="B98" s="97" t="s">
        <v>6</v>
      </c>
      <c r="C98" s="263">
        <v>0.35499999999999998</v>
      </c>
      <c r="D98" s="99">
        <v>42000</v>
      </c>
      <c r="E98" s="188" t="s">
        <v>7</v>
      </c>
    </row>
    <row r="99" spans="1:5" ht="18.75" thickBot="1" x14ac:dyDescent="0.3">
      <c r="A99" s="70" t="s">
        <v>110</v>
      </c>
      <c r="B99" s="97" t="s">
        <v>6</v>
      </c>
      <c r="C99" s="263">
        <v>0.44600000000000001</v>
      </c>
      <c r="D99" s="99">
        <v>45000</v>
      </c>
      <c r="E99" s="188" t="s">
        <v>19</v>
      </c>
    </row>
    <row r="100" spans="1:5" ht="18.75" thickBot="1" x14ac:dyDescent="0.3">
      <c r="A100" s="70" t="s">
        <v>110</v>
      </c>
      <c r="B100" s="97" t="s">
        <v>6</v>
      </c>
      <c r="C100" s="263">
        <v>10.907999999999999</v>
      </c>
      <c r="D100" s="99">
        <v>45000</v>
      </c>
      <c r="E100" s="188" t="s">
        <v>19</v>
      </c>
    </row>
    <row r="101" spans="1:5" ht="18.75" thickBot="1" x14ac:dyDescent="0.3">
      <c r="A101" s="70" t="s">
        <v>110</v>
      </c>
      <c r="B101" s="97" t="s">
        <v>6</v>
      </c>
      <c r="C101" s="263">
        <v>0.47599999999999998</v>
      </c>
      <c r="D101" s="99">
        <v>42000</v>
      </c>
      <c r="E101" s="188" t="s">
        <v>19</v>
      </c>
    </row>
    <row r="102" spans="1:5" ht="18.75" thickBot="1" x14ac:dyDescent="0.3">
      <c r="A102" s="70" t="s">
        <v>110</v>
      </c>
      <c r="B102" s="97" t="s">
        <v>6</v>
      </c>
      <c r="C102" s="263">
        <v>0.49399999999999999</v>
      </c>
      <c r="D102" s="99">
        <v>45000</v>
      </c>
      <c r="E102" s="188" t="s">
        <v>28</v>
      </c>
    </row>
    <row r="103" spans="1:5" ht="18.75" thickBot="1" x14ac:dyDescent="0.3">
      <c r="A103" s="70" t="s">
        <v>110</v>
      </c>
      <c r="B103" s="97" t="s">
        <v>6</v>
      </c>
      <c r="C103" s="263">
        <v>0.95799999999999996</v>
      </c>
      <c r="D103" s="99">
        <v>38000</v>
      </c>
      <c r="E103" s="188" t="s">
        <v>7</v>
      </c>
    </row>
    <row r="104" spans="1:5" ht="18.75" thickBot="1" x14ac:dyDescent="0.3">
      <c r="A104" s="70" t="s">
        <v>110</v>
      </c>
      <c r="B104" s="97" t="s">
        <v>27</v>
      </c>
      <c r="C104" s="263">
        <v>3.9870000000000001</v>
      </c>
      <c r="D104" s="99">
        <v>45000</v>
      </c>
      <c r="E104" s="188" t="s">
        <v>19</v>
      </c>
    </row>
    <row r="105" spans="1:5" ht="18.75" thickBot="1" x14ac:dyDescent="0.3">
      <c r="A105" s="70" t="s">
        <v>110</v>
      </c>
      <c r="B105" s="97" t="s">
        <v>6</v>
      </c>
      <c r="C105" s="263">
        <v>0.46300000000000002</v>
      </c>
      <c r="D105" s="99">
        <v>38000</v>
      </c>
      <c r="E105" s="188" t="s">
        <v>7</v>
      </c>
    </row>
    <row r="106" spans="1:5" ht="18.75" thickBot="1" x14ac:dyDescent="0.3">
      <c r="A106" s="70" t="s">
        <v>110</v>
      </c>
      <c r="B106" s="97" t="s">
        <v>6</v>
      </c>
      <c r="C106" s="263">
        <v>0.93799999999999994</v>
      </c>
      <c r="D106" s="99">
        <v>45000</v>
      </c>
      <c r="E106" s="188" t="s">
        <v>19</v>
      </c>
    </row>
    <row r="107" spans="1:5" ht="18.75" thickBot="1" x14ac:dyDescent="0.3">
      <c r="A107" s="70" t="s">
        <v>110</v>
      </c>
      <c r="B107" s="97" t="s">
        <v>6</v>
      </c>
      <c r="C107" s="263">
        <v>3.6920000000000002</v>
      </c>
      <c r="D107" s="99">
        <v>45000</v>
      </c>
      <c r="E107" s="188" t="s">
        <v>19</v>
      </c>
    </row>
    <row r="108" spans="1:5" ht="18.75" thickBot="1" x14ac:dyDescent="0.3">
      <c r="A108" s="70" t="s">
        <v>110</v>
      </c>
      <c r="B108" s="97" t="s">
        <v>6</v>
      </c>
      <c r="C108" s="263">
        <v>0.95199999999999996</v>
      </c>
      <c r="D108" s="99">
        <v>42000</v>
      </c>
      <c r="E108" s="188" t="s">
        <v>7</v>
      </c>
    </row>
    <row r="109" spans="1:5" ht="18.75" thickBot="1" x14ac:dyDescent="0.3">
      <c r="A109" s="70" t="s">
        <v>110</v>
      </c>
      <c r="B109" s="97" t="s">
        <v>6</v>
      </c>
      <c r="C109" s="263">
        <v>3.95</v>
      </c>
      <c r="D109" s="99">
        <v>28000</v>
      </c>
      <c r="E109" s="188" t="s">
        <v>19</v>
      </c>
    </row>
    <row r="110" spans="1:5" ht="18.75" thickBot="1" x14ac:dyDescent="0.3">
      <c r="A110" s="70" t="s">
        <v>110</v>
      </c>
      <c r="B110" s="97" t="s">
        <v>6</v>
      </c>
      <c r="C110" s="263">
        <v>4.1760000000000002</v>
      </c>
      <c r="D110" s="99">
        <v>28000</v>
      </c>
      <c r="E110" s="188" t="s">
        <v>19</v>
      </c>
    </row>
    <row r="111" spans="1:5" ht="18.75" thickBot="1" x14ac:dyDescent="0.3">
      <c r="A111" s="70" t="s">
        <v>110</v>
      </c>
      <c r="B111" s="97" t="s">
        <v>6</v>
      </c>
      <c r="C111" s="263">
        <v>2.754</v>
      </c>
      <c r="D111" s="99">
        <v>39000</v>
      </c>
      <c r="E111" s="188" t="s">
        <v>19</v>
      </c>
    </row>
    <row r="112" spans="1:5" ht="18.75" thickBot="1" x14ac:dyDescent="0.3">
      <c r="A112" s="70" t="s">
        <v>110</v>
      </c>
      <c r="B112" s="97" t="s">
        <v>27</v>
      </c>
      <c r="C112" s="263">
        <v>3.8050000000000002</v>
      </c>
      <c r="D112" s="99">
        <v>45000</v>
      </c>
      <c r="E112" s="188" t="s">
        <v>19</v>
      </c>
    </row>
    <row r="113" spans="1:5" ht="18.75" thickBot="1" x14ac:dyDescent="0.3">
      <c r="A113" s="70" t="s">
        <v>110</v>
      </c>
      <c r="B113" s="97" t="s">
        <v>6</v>
      </c>
      <c r="C113" s="263">
        <v>0.48199999999999998</v>
      </c>
      <c r="D113" s="99">
        <v>43000</v>
      </c>
      <c r="E113" s="188" t="s">
        <v>19</v>
      </c>
    </row>
    <row r="114" spans="1:5" ht="18.75" thickBot="1" x14ac:dyDescent="0.3">
      <c r="A114" s="70" t="s">
        <v>110</v>
      </c>
      <c r="B114" s="97" t="s">
        <v>6</v>
      </c>
      <c r="C114" s="263">
        <v>0.42599999999999999</v>
      </c>
      <c r="D114" s="99">
        <v>43000</v>
      </c>
      <c r="E114" s="188" t="s">
        <v>19</v>
      </c>
    </row>
    <row r="115" spans="1:5" ht="18.75" thickBot="1" x14ac:dyDescent="0.3">
      <c r="A115" s="70" t="s">
        <v>110</v>
      </c>
      <c r="B115" s="97" t="s">
        <v>6</v>
      </c>
      <c r="C115" s="263">
        <v>3.6160000000000001</v>
      </c>
      <c r="D115" s="99">
        <v>48000</v>
      </c>
      <c r="E115" s="188" t="s">
        <v>19</v>
      </c>
    </row>
    <row r="116" spans="1:5" ht="18.75" thickBot="1" x14ac:dyDescent="0.3">
      <c r="A116" s="70" t="s">
        <v>110</v>
      </c>
      <c r="B116" s="97" t="s">
        <v>8</v>
      </c>
      <c r="C116" s="263">
        <v>0.42899999999999999</v>
      </c>
      <c r="D116" s="99">
        <v>29000</v>
      </c>
      <c r="E116" s="188" t="s">
        <v>19</v>
      </c>
    </row>
    <row r="117" spans="1:5" ht="18.75" thickBot="1" x14ac:dyDescent="0.3">
      <c r="A117" s="70" t="s">
        <v>110</v>
      </c>
      <c r="B117" s="97" t="s">
        <v>8</v>
      </c>
      <c r="C117" s="263">
        <v>2.1459999999999999</v>
      </c>
      <c r="D117" s="99">
        <v>29000</v>
      </c>
      <c r="E117" s="188" t="s">
        <v>19</v>
      </c>
    </row>
    <row r="118" spans="1:5" ht="18.75" thickBot="1" x14ac:dyDescent="0.3">
      <c r="A118" s="70" t="s">
        <v>111</v>
      </c>
      <c r="B118" s="97" t="s">
        <v>6</v>
      </c>
      <c r="C118" s="263">
        <v>0.91500000000000004</v>
      </c>
      <c r="D118" s="99">
        <v>38000</v>
      </c>
      <c r="E118" s="188" t="s">
        <v>19</v>
      </c>
    </row>
    <row r="119" spans="1:5" ht="18.75" thickBot="1" x14ac:dyDescent="0.3">
      <c r="A119" s="70" t="s">
        <v>111</v>
      </c>
      <c r="B119" s="97" t="s">
        <v>6</v>
      </c>
      <c r="C119" s="263">
        <v>0.48499999999999999</v>
      </c>
      <c r="D119" s="99">
        <v>45000</v>
      </c>
      <c r="E119" s="188" t="s">
        <v>32</v>
      </c>
    </row>
    <row r="120" spans="1:5" ht="18.75" thickBot="1" x14ac:dyDescent="0.3">
      <c r="A120" s="70" t="s">
        <v>112</v>
      </c>
      <c r="B120" s="144" t="s">
        <v>6</v>
      </c>
      <c r="C120" s="263">
        <v>1.0249999999999999</v>
      </c>
      <c r="D120" s="99">
        <v>45000</v>
      </c>
      <c r="E120" s="100" t="s">
        <v>30</v>
      </c>
    </row>
    <row r="121" spans="1:5" ht="18.75" thickBot="1" x14ac:dyDescent="0.3">
      <c r="A121" s="70" t="s">
        <v>112</v>
      </c>
      <c r="B121" s="144" t="s">
        <v>6</v>
      </c>
      <c r="C121" s="263">
        <v>0.48299999999999998</v>
      </c>
      <c r="D121" s="99">
        <v>35000</v>
      </c>
      <c r="E121" s="100" t="s">
        <v>9</v>
      </c>
    </row>
    <row r="122" spans="1:5" ht="18.75" thickBot="1" x14ac:dyDescent="0.3">
      <c r="A122" s="70" t="s">
        <v>113</v>
      </c>
      <c r="B122" s="97" t="s">
        <v>8</v>
      </c>
      <c r="C122" s="263">
        <v>0.60699999999999998</v>
      </c>
      <c r="D122" s="99">
        <v>23000</v>
      </c>
      <c r="E122" s="100" t="s">
        <v>19</v>
      </c>
    </row>
    <row r="123" spans="1:5" ht="18.75" thickBot="1" x14ac:dyDescent="0.3">
      <c r="A123" s="70" t="s">
        <v>114</v>
      </c>
      <c r="B123" s="97" t="s">
        <v>6</v>
      </c>
      <c r="C123" s="263">
        <v>0.61799999999999999</v>
      </c>
      <c r="D123" s="99">
        <v>35500</v>
      </c>
      <c r="E123" s="100" t="s">
        <v>19</v>
      </c>
    </row>
    <row r="124" spans="1:5" ht="18.75" thickBot="1" x14ac:dyDescent="0.3">
      <c r="A124" s="70" t="s">
        <v>115</v>
      </c>
      <c r="B124" s="97" t="s">
        <v>8</v>
      </c>
      <c r="C124" s="263">
        <v>16.541</v>
      </c>
      <c r="D124" s="99">
        <v>28000</v>
      </c>
      <c r="E124" s="100" t="s">
        <v>19</v>
      </c>
    </row>
    <row r="125" spans="1:5" ht="18.75" thickBot="1" x14ac:dyDescent="0.3">
      <c r="A125" s="70" t="s">
        <v>115</v>
      </c>
      <c r="B125" s="97" t="s">
        <v>8</v>
      </c>
      <c r="C125" s="263">
        <v>15.064</v>
      </c>
      <c r="D125" s="99">
        <v>20000</v>
      </c>
      <c r="E125" s="100" t="s">
        <v>19</v>
      </c>
    </row>
    <row r="126" spans="1:5" ht="18.75" thickBot="1" x14ac:dyDescent="0.3">
      <c r="A126" s="70" t="s">
        <v>116</v>
      </c>
      <c r="B126" s="97" t="s">
        <v>6</v>
      </c>
      <c r="C126" s="263">
        <v>3.14</v>
      </c>
      <c r="D126" s="99">
        <v>45000</v>
      </c>
      <c r="E126" s="100" t="s">
        <v>28</v>
      </c>
    </row>
    <row r="127" spans="1:5" ht="18.75" thickBot="1" x14ac:dyDescent="0.3">
      <c r="A127" s="70" t="s">
        <v>117</v>
      </c>
      <c r="B127" s="97" t="s">
        <v>6</v>
      </c>
      <c r="C127" s="263">
        <v>1.996</v>
      </c>
      <c r="D127" s="99">
        <v>45000</v>
      </c>
      <c r="E127" s="100" t="s">
        <v>19</v>
      </c>
    </row>
    <row r="128" spans="1:5" ht="18.75" thickBot="1" x14ac:dyDescent="0.3">
      <c r="A128" s="70" t="s">
        <v>117</v>
      </c>
      <c r="B128" s="80" t="s">
        <v>6</v>
      </c>
      <c r="C128" s="263">
        <v>3.03</v>
      </c>
      <c r="D128" s="105">
        <v>45000</v>
      </c>
      <c r="E128" s="146" t="s">
        <v>19</v>
      </c>
    </row>
    <row r="129" spans="1:5" ht="18.75" thickBot="1" x14ac:dyDescent="0.3">
      <c r="A129" s="70" t="s">
        <v>118</v>
      </c>
      <c r="B129" s="90" t="s">
        <v>6</v>
      </c>
      <c r="C129" s="263">
        <v>1.6759999999999999</v>
      </c>
      <c r="D129" s="93">
        <v>45000</v>
      </c>
      <c r="E129" s="94" t="s">
        <v>19</v>
      </c>
    </row>
    <row r="130" spans="1:5" ht="18.75" thickBot="1" x14ac:dyDescent="0.3">
      <c r="A130" s="70" t="s">
        <v>119</v>
      </c>
      <c r="B130" s="97" t="s">
        <v>6</v>
      </c>
      <c r="C130" s="263">
        <v>3.5219999999999998</v>
      </c>
      <c r="D130" s="99">
        <v>42000</v>
      </c>
      <c r="E130" s="100" t="s">
        <v>19</v>
      </c>
    </row>
    <row r="131" spans="1:5" ht="18.75" thickBot="1" x14ac:dyDescent="0.3">
      <c r="A131" s="70" t="s">
        <v>119</v>
      </c>
      <c r="B131" s="97" t="s">
        <v>6</v>
      </c>
      <c r="C131" s="263">
        <v>9.1950000000000003</v>
      </c>
      <c r="D131" s="99">
        <v>42000</v>
      </c>
      <c r="E131" s="100" t="s">
        <v>19</v>
      </c>
    </row>
    <row r="132" spans="1:5" ht="18.75" thickBot="1" x14ac:dyDescent="0.3">
      <c r="A132" s="70" t="s">
        <v>119</v>
      </c>
      <c r="B132" s="97" t="s">
        <v>17</v>
      </c>
      <c r="C132" s="263">
        <v>2.754</v>
      </c>
      <c r="D132" s="99">
        <v>38000</v>
      </c>
      <c r="E132" s="100" t="s">
        <v>19</v>
      </c>
    </row>
    <row r="133" spans="1:5" ht="18.75" thickBot="1" x14ac:dyDescent="0.3">
      <c r="A133" s="70" t="s">
        <v>119</v>
      </c>
      <c r="B133" s="80" t="s">
        <v>6</v>
      </c>
      <c r="C133" s="263">
        <v>25.088000000000001</v>
      </c>
      <c r="D133" s="105">
        <v>42000</v>
      </c>
      <c r="E133" s="106" t="s">
        <v>19</v>
      </c>
    </row>
    <row r="134" spans="1:5" ht="18.75" thickBot="1" x14ac:dyDescent="0.3">
      <c r="A134" s="70" t="s">
        <v>120</v>
      </c>
      <c r="B134" s="90" t="s">
        <v>6</v>
      </c>
      <c r="C134" s="263">
        <v>0.26</v>
      </c>
      <c r="D134" s="93">
        <v>28000</v>
      </c>
      <c r="E134" s="182" t="s">
        <v>7</v>
      </c>
    </row>
    <row r="135" spans="1:5" ht="18.75" thickBot="1" x14ac:dyDescent="0.3">
      <c r="A135" s="70" t="s">
        <v>120</v>
      </c>
      <c r="B135" s="97" t="s">
        <v>6</v>
      </c>
      <c r="C135" s="263">
        <v>0.34200000000000003</v>
      </c>
      <c r="D135" s="99">
        <v>38000</v>
      </c>
      <c r="E135" s="100" t="s">
        <v>7</v>
      </c>
    </row>
    <row r="136" spans="1:5" ht="18.75" thickBot="1" x14ac:dyDescent="0.3">
      <c r="A136" s="70" t="s">
        <v>120</v>
      </c>
      <c r="B136" s="97" t="s">
        <v>6</v>
      </c>
      <c r="C136" s="263">
        <v>0.23799999999999999</v>
      </c>
      <c r="D136" s="99">
        <v>38000</v>
      </c>
      <c r="E136" s="100" t="s">
        <v>7</v>
      </c>
    </row>
    <row r="137" spans="1:5" ht="18.75" thickBot="1" x14ac:dyDescent="0.3">
      <c r="A137" s="70" t="s">
        <v>120</v>
      </c>
      <c r="B137" s="97" t="s">
        <v>6</v>
      </c>
      <c r="C137" s="263">
        <v>0.90700000000000003</v>
      </c>
      <c r="D137" s="99">
        <v>38000</v>
      </c>
      <c r="E137" s="100" t="s">
        <v>7</v>
      </c>
    </row>
    <row r="138" spans="1:5" ht="18.75" thickBot="1" x14ac:dyDescent="0.3">
      <c r="A138" s="70" t="s">
        <v>121</v>
      </c>
      <c r="B138" s="97" t="s">
        <v>13</v>
      </c>
      <c r="C138" s="263">
        <v>0.63800000000000001</v>
      </c>
      <c r="D138" s="99">
        <v>22000</v>
      </c>
      <c r="E138" s="100" t="s">
        <v>7</v>
      </c>
    </row>
    <row r="139" spans="1:5" ht="18.75" thickBot="1" x14ac:dyDescent="0.3">
      <c r="A139" s="70" t="s">
        <v>121</v>
      </c>
      <c r="B139" s="154" t="s">
        <v>27</v>
      </c>
      <c r="C139" s="263">
        <v>2.097</v>
      </c>
      <c r="D139" s="99">
        <v>45000</v>
      </c>
      <c r="E139" s="100" t="s">
        <v>7</v>
      </c>
    </row>
    <row r="140" spans="1:5" ht="18.75" thickBot="1" x14ac:dyDescent="0.3">
      <c r="A140" s="70" t="s">
        <v>121</v>
      </c>
      <c r="B140" s="154" t="s">
        <v>6</v>
      </c>
      <c r="C140" s="263">
        <v>0.45900000000000002</v>
      </c>
      <c r="D140" s="99">
        <v>39000</v>
      </c>
      <c r="E140" s="100" t="s">
        <v>19</v>
      </c>
    </row>
    <row r="141" spans="1:5" ht="18.75" thickBot="1" x14ac:dyDescent="0.3">
      <c r="A141" s="70" t="s">
        <v>121</v>
      </c>
      <c r="B141" s="154" t="s">
        <v>17</v>
      </c>
      <c r="C141" s="263">
        <v>1.0669999999999999</v>
      </c>
      <c r="D141" s="99">
        <v>30000</v>
      </c>
      <c r="E141" s="100" t="s">
        <v>7</v>
      </c>
    </row>
    <row r="142" spans="1:5" ht="18.75" thickBot="1" x14ac:dyDescent="0.3">
      <c r="A142" s="70" t="s">
        <v>122</v>
      </c>
      <c r="B142" s="154" t="s">
        <v>8</v>
      </c>
      <c r="C142" s="263">
        <v>1.663</v>
      </c>
      <c r="D142" s="99">
        <v>30000</v>
      </c>
      <c r="E142" s="100" t="s">
        <v>19</v>
      </c>
    </row>
    <row r="143" spans="1:5" ht="18.75" thickBot="1" x14ac:dyDescent="0.3">
      <c r="A143" s="70" t="s">
        <v>122</v>
      </c>
      <c r="B143" s="154" t="s">
        <v>6</v>
      </c>
      <c r="C143" s="263">
        <v>0.495</v>
      </c>
      <c r="D143" s="99">
        <v>45000</v>
      </c>
      <c r="E143" s="100" t="s">
        <v>19</v>
      </c>
    </row>
    <row r="144" spans="1:5" ht="18.75" thickBot="1" x14ac:dyDescent="0.3">
      <c r="A144" s="70" t="s">
        <v>122</v>
      </c>
      <c r="B144" s="154" t="s">
        <v>6</v>
      </c>
      <c r="C144" s="263">
        <v>0.32</v>
      </c>
      <c r="D144" s="99">
        <v>45000</v>
      </c>
      <c r="E144" s="100" t="s">
        <v>19</v>
      </c>
    </row>
    <row r="145" spans="1:5" ht="18.75" thickBot="1" x14ac:dyDescent="0.3">
      <c r="A145" s="70" t="s">
        <v>122</v>
      </c>
      <c r="B145" s="154" t="s">
        <v>17</v>
      </c>
      <c r="C145" s="263">
        <v>0.95299999999999996</v>
      </c>
      <c r="D145" s="99">
        <v>45000</v>
      </c>
      <c r="E145" s="100" t="s">
        <v>19</v>
      </c>
    </row>
    <row r="146" spans="1:5" ht="18.75" thickBot="1" x14ac:dyDescent="0.3">
      <c r="A146" s="70" t="s">
        <v>122</v>
      </c>
      <c r="B146" s="154" t="s">
        <v>6</v>
      </c>
      <c r="C146" s="263">
        <v>2.8279999999999998</v>
      </c>
      <c r="D146" s="99">
        <v>45000</v>
      </c>
      <c r="E146" s="100"/>
    </row>
    <row r="147" spans="1:5" ht="18.75" thickBot="1" x14ac:dyDescent="0.3">
      <c r="A147" s="70" t="s">
        <v>122</v>
      </c>
      <c r="B147" s="154" t="s">
        <v>6</v>
      </c>
      <c r="C147" s="263">
        <v>0.29099999999999998</v>
      </c>
      <c r="D147" s="99">
        <v>38000</v>
      </c>
      <c r="E147" s="100" t="s">
        <v>7</v>
      </c>
    </row>
    <row r="148" spans="1:5" ht="18.75" thickBot="1" x14ac:dyDescent="0.3">
      <c r="A148" s="70" t="s">
        <v>122</v>
      </c>
      <c r="B148" s="154" t="s">
        <v>17</v>
      </c>
      <c r="C148" s="263">
        <v>0.51600000000000001</v>
      </c>
      <c r="D148" s="99">
        <v>40000</v>
      </c>
      <c r="E148" s="100" t="s">
        <v>19</v>
      </c>
    </row>
    <row r="149" spans="1:5" ht="18.75" thickBot="1" x14ac:dyDescent="0.3">
      <c r="A149" s="70" t="s">
        <v>122</v>
      </c>
      <c r="B149" s="154" t="s">
        <v>17</v>
      </c>
      <c r="C149" s="263">
        <v>0.60699999999999998</v>
      </c>
      <c r="D149" s="99">
        <v>40000</v>
      </c>
      <c r="E149" s="100" t="s">
        <v>7</v>
      </c>
    </row>
    <row r="150" spans="1:5" ht="18.75" thickBot="1" x14ac:dyDescent="0.3">
      <c r="A150" s="70" t="s">
        <v>122</v>
      </c>
      <c r="B150" s="97" t="s">
        <v>6</v>
      </c>
      <c r="C150" s="263">
        <v>0.58399999999999996</v>
      </c>
      <c r="D150" s="99">
        <v>42000</v>
      </c>
      <c r="E150" s="156" t="s">
        <v>19</v>
      </c>
    </row>
    <row r="151" spans="1:5" ht="18.75" thickBot="1" x14ac:dyDescent="0.3">
      <c r="A151" s="70" t="s">
        <v>122</v>
      </c>
      <c r="B151" s="97" t="s">
        <v>6</v>
      </c>
      <c r="C151" s="263">
        <v>0.54600000000000004</v>
      </c>
      <c r="D151" s="99">
        <v>43000</v>
      </c>
      <c r="E151" s="156" t="s">
        <v>19</v>
      </c>
    </row>
    <row r="152" spans="1:5" ht="18.75" thickBot="1" x14ac:dyDescent="0.3">
      <c r="A152" s="70" t="s">
        <v>123</v>
      </c>
      <c r="B152" s="97" t="s">
        <v>8</v>
      </c>
      <c r="C152" s="263">
        <v>0.60499999999999998</v>
      </c>
      <c r="D152" s="99">
        <v>22000</v>
      </c>
      <c r="E152" s="100" t="s">
        <v>19</v>
      </c>
    </row>
    <row r="153" spans="1:5" ht="18.75" thickBot="1" x14ac:dyDescent="0.3">
      <c r="A153" s="70" t="s">
        <v>123</v>
      </c>
      <c r="B153" s="97" t="s">
        <v>6</v>
      </c>
      <c r="C153" s="263">
        <v>2.71</v>
      </c>
      <c r="D153" s="99">
        <v>42000</v>
      </c>
      <c r="E153" s="100" t="s">
        <v>7</v>
      </c>
    </row>
    <row r="154" spans="1:5" ht="18.75" thickBot="1" x14ac:dyDescent="0.3">
      <c r="A154" s="70" t="s">
        <v>123</v>
      </c>
      <c r="B154" s="97" t="s">
        <v>6</v>
      </c>
      <c r="C154" s="263">
        <v>0.66600000000000004</v>
      </c>
      <c r="D154" s="99">
        <v>45000</v>
      </c>
      <c r="E154" s="100" t="s">
        <v>19</v>
      </c>
    </row>
    <row r="155" spans="1:5" ht="18.75" thickBot="1" x14ac:dyDescent="0.3">
      <c r="A155" s="70" t="s">
        <v>123</v>
      </c>
      <c r="B155" s="97" t="s">
        <v>17</v>
      </c>
      <c r="C155" s="263">
        <v>1.1379999999999999</v>
      </c>
      <c r="D155" s="99">
        <v>40000</v>
      </c>
      <c r="E155" s="100" t="s">
        <v>19</v>
      </c>
    </row>
    <row r="156" spans="1:5" ht="18.75" thickBot="1" x14ac:dyDescent="0.3">
      <c r="A156" s="70" t="s">
        <v>124</v>
      </c>
      <c r="B156" s="97" t="s">
        <v>6</v>
      </c>
      <c r="C156" s="263">
        <v>0.185</v>
      </c>
      <c r="D156" s="99">
        <v>42000</v>
      </c>
      <c r="E156" s="100" t="s">
        <v>19</v>
      </c>
    </row>
    <row r="157" spans="1:5" ht="18.75" thickBot="1" x14ac:dyDescent="0.3">
      <c r="A157" s="70" t="s">
        <v>124</v>
      </c>
      <c r="B157" s="97" t="s">
        <v>6</v>
      </c>
      <c r="C157" s="263">
        <v>7.4029999999999996</v>
      </c>
      <c r="D157" s="99">
        <v>42000</v>
      </c>
      <c r="E157" s="156" t="s">
        <v>7</v>
      </c>
    </row>
    <row r="158" spans="1:5" ht="18.75" thickBot="1" x14ac:dyDescent="0.3">
      <c r="A158" s="70" t="s">
        <v>124</v>
      </c>
      <c r="B158" s="97" t="s">
        <v>6</v>
      </c>
      <c r="C158" s="263">
        <v>1.4910000000000001</v>
      </c>
      <c r="D158" s="99">
        <v>42000</v>
      </c>
      <c r="E158" s="156" t="s">
        <v>7</v>
      </c>
    </row>
    <row r="159" spans="1:5" ht="18.75" thickBot="1" x14ac:dyDescent="0.3">
      <c r="A159" s="70" t="s">
        <v>124</v>
      </c>
      <c r="B159" s="97" t="s">
        <v>6</v>
      </c>
      <c r="C159" s="263">
        <v>2.1709999999999998</v>
      </c>
      <c r="D159" s="99">
        <v>45000</v>
      </c>
      <c r="E159" s="156" t="s">
        <v>19</v>
      </c>
    </row>
    <row r="160" spans="1:5" ht="18.75" thickBot="1" x14ac:dyDescent="0.3">
      <c r="A160" s="70" t="s">
        <v>124</v>
      </c>
      <c r="B160" s="97" t="s">
        <v>6</v>
      </c>
      <c r="C160" s="263">
        <v>0.72099999999999997</v>
      </c>
      <c r="D160" s="99">
        <v>45000</v>
      </c>
      <c r="E160" s="156" t="s">
        <v>19</v>
      </c>
    </row>
    <row r="161" spans="1:5" ht="18.75" thickBot="1" x14ac:dyDescent="0.3">
      <c r="A161" s="70" t="s">
        <v>124</v>
      </c>
      <c r="B161" s="97" t="s">
        <v>6</v>
      </c>
      <c r="C161" s="263">
        <v>1.3149999999999999</v>
      </c>
      <c r="D161" s="99">
        <v>45000</v>
      </c>
      <c r="E161" s="156" t="s">
        <v>19</v>
      </c>
    </row>
    <row r="162" spans="1:5" ht="18.75" thickBot="1" x14ac:dyDescent="0.3">
      <c r="A162" s="70" t="s">
        <v>124</v>
      </c>
      <c r="B162" s="97" t="s">
        <v>6</v>
      </c>
      <c r="C162" s="263">
        <v>0.75800000000000001</v>
      </c>
      <c r="D162" s="99">
        <v>42000</v>
      </c>
      <c r="E162" s="156" t="s">
        <v>7</v>
      </c>
    </row>
    <row r="163" spans="1:5" ht="18.75" thickBot="1" x14ac:dyDescent="0.3">
      <c r="A163" s="70" t="s">
        <v>124</v>
      </c>
      <c r="B163" s="97" t="s">
        <v>6</v>
      </c>
      <c r="C163" s="263">
        <v>1.4330000000000001</v>
      </c>
      <c r="D163" s="99">
        <v>45000</v>
      </c>
      <c r="E163" s="156" t="s">
        <v>7</v>
      </c>
    </row>
    <row r="164" spans="1:5" ht="18.75" thickBot="1" x14ac:dyDescent="0.3">
      <c r="A164" s="70" t="s">
        <v>124</v>
      </c>
      <c r="B164" s="97" t="s">
        <v>6</v>
      </c>
      <c r="C164" s="263">
        <v>2.8359999999999999</v>
      </c>
      <c r="D164" s="99">
        <v>45000</v>
      </c>
      <c r="E164" s="156" t="s">
        <v>19</v>
      </c>
    </row>
    <row r="165" spans="1:5" ht="18.75" thickBot="1" x14ac:dyDescent="0.3">
      <c r="A165" s="70" t="s">
        <v>125</v>
      </c>
      <c r="B165" s="97" t="s">
        <v>6</v>
      </c>
      <c r="C165" s="263">
        <v>4.5369999999999999</v>
      </c>
      <c r="D165" s="99">
        <v>45000</v>
      </c>
      <c r="E165" s="156" t="s">
        <v>19</v>
      </c>
    </row>
    <row r="166" spans="1:5" ht="18.75" thickBot="1" x14ac:dyDescent="0.3">
      <c r="A166" s="70" t="s">
        <v>126</v>
      </c>
      <c r="B166" s="97" t="s">
        <v>8</v>
      </c>
      <c r="C166" s="263">
        <v>1.2270000000000001</v>
      </c>
      <c r="D166" s="99">
        <v>22000</v>
      </c>
      <c r="E166" s="156" t="s">
        <v>19</v>
      </c>
    </row>
    <row r="167" spans="1:5" ht="18.75" thickBot="1" x14ac:dyDescent="0.3">
      <c r="A167" s="70" t="s">
        <v>126</v>
      </c>
      <c r="B167" s="123" t="s">
        <v>8</v>
      </c>
      <c r="C167" s="263">
        <v>8.5389999999999997</v>
      </c>
      <c r="D167" s="126">
        <v>22000</v>
      </c>
      <c r="E167" s="191" t="s">
        <v>19</v>
      </c>
    </row>
    <row r="168" spans="1:5" ht="18.75" thickBot="1" x14ac:dyDescent="0.3">
      <c r="A168" s="70" t="s">
        <v>126</v>
      </c>
      <c r="B168" s="116" t="s">
        <v>8</v>
      </c>
      <c r="C168" s="263">
        <v>2.613</v>
      </c>
      <c r="D168" s="119">
        <v>22000</v>
      </c>
      <c r="E168" s="193" t="s">
        <v>19</v>
      </c>
    </row>
    <row r="169" spans="1:5" ht="18.75" thickBot="1" x14ac:dyDescent="0.3">
      <c r="A169" s="70" t="s">
        <v>127</v>
      </c>
      <c r="B169" s="72" t="s">
        <v>6</v>
      </c>
      <c r="C169" s="263">
        <v>0.78300000000000003</v>
      </c>
      <c r="D169" s="107">
        <v>35000</v>
      </c>
      <c r="E169" s="76" t="s">
        <v>19</v>
      </c>
    </row>
    <row r="170" spans="1:5" ht="18.75" thickBot="1" x14ac:dyDescent="0.3">
      <c r="A170" s="70" t="s">
        <v>128</v>
      </c>
      <c r="B170" s="90" t="s">
        <v>6</v>
      </c>
      <c r="C170" s="263">
        <v>1.002</v>
      </c>
      <c r="D170" s="93">
        <v>42000</v>
      </c>
      <c r="E170" s="194" t="s">
        <v>7</v>
      </c>
    </row>
    <row r="171" spans="1:5" ht="18.75" thickBot="1" x14ac:dyDescent="0.3">
      <c r="A171" s="70" t="s">
        <v>128</v>
      </c>
      <c r="B171" s="97" t="s">
        <v>8</v>
      </c>
      <c r="C171" s="263">
        <v>0.372</v>
      </c>
      <c r="D171" s="99">
        <v>28000</v>
      </c>
      <c r="E171" s="188" t="s">
        <v>7</v>
      </c>
    </row>
    <row r="172" spans="1:5" ht="18.75" thickBot="1" x14ac:dyDescent="0.3">
      <c r="A172" s="70" t="s">
        <v>128</v>
      </c>
      <c r="B172" s="97" t="s">
        <v>8</v>
      </c>
      <c r="C172" s="263">
        <v>2.702</v>
      </c>
      <c r="D172" s="99">
        <v>30000</v>
      </c>
      <c r="E172" s="188" t="s">
        <v>7</v>
      </c>
    </row>
    <row r="173" spans="1:5" ht="18.75" thickBot="1" x14ac:dyDescent="0.3">
      <c r="A173" s="70" t="s">
        <v>128</v>
      </c>
      <c r="B173" s="97" t="s">
        <v>6</v>
      </c>
      <c r="C173" s="263">
        <v>4.3220000000000001</v>
      </c>
      <c r="D173" s="99">
        <v>40000</v>
      </c>
      <c r="E173" s="188" t="s">
        <v>7</v>
      </c>
    </row>
    <row r="174" spans="1:5" ht="18.75" thickBot="1" x14ac:dyDescent="0.3">
      <c r="A174" s="70" t="s">
        <v>128</v>
      </c>
      <c r="B174" s="97" t="s">
        <v>6</v>
      </c>
      <c r="C174" s="263">
        <v>6.6109999999999998</v>
      </c>
      <c r="D174" s="99">
        <v>40000</v>
      </c>
      <c r="E174" s="188" t="s">
        <v>7</v>
      </c>
    </row>
    <row r="175" spans="1:5" ht="18.75" thickBot="1" x14ac:dyDescent="0.3">
      <c r="A175" s="70" t="s">
        <v>128</v>
      </c>
      <c r="B175" s="97" t="s">
        <v>6</v>
      </c>
      <c r="C175" s="263">
        <v>0.53800000000000003</v>
      </c>
      <c r="D175" s="99">
        <v>40000</v>
      </c>
      <c r="E175" s="188" t="s">
        <v>7</v>
      </c>
    </row>
    <row r="176" spans="1:5" ht="18.75" thickBot="1" x14ac:dyDescent="0.3">
      <c r="A176" s="70" t="s">
        <v>128</v>
      </c>
      <c r="B176" s="97" t="s">
        <v>6</v>
      </c>
      <c r="C176" s="263">
        <v>0.83799999999999997</v>
      </c>
      <c r="D176" s="99">
        <v>40000</v>
      </c>
      <c r="E176" s="188" t="s">
        <v>7</v>
      </c>
    </row>
    <row r="177" spans="1:5" ht="18.75" thickBot="1" x14ac:dyDescent="0.3">
      <c r="A177" s="70" t="s">
        <v>128</v>
      </c>
      <c r="B177" s="97" t="s">
        <v>8</v>
      </c>
      <c r="C177" s="263">
        <v>4.8499999999999996</v>
      </c>
      <c r="D177" s="99">
        <v>28000</v>
      </c>
      <c r="E177" s="188" t="s">
        <v>9</v>
      </c>
    </row>
    <row r="178" spans="1:5" ht="18.75" thickBot="1" x14ac:dyDescent="0.3">
      <c r="A178" s="70" t="s">
        <v>129</v>
      </c>
      <c r="B178" s="97" t="s">
        <v>6</v>
      </c>
      <c r="C178" s="263">
        <v>0.68500000000000005</v>
      </c>
      <c r="D178" s="99">
        <v>45000</v>
      </c>
      <c r="E178" s="188" t="s">
        <v>19</v>
      </c>
    </row>
    <row r="179" spans="1:5" ht="18.75" thickBot="1" x14ac:dyDescent="0.3">
      <c r="A179" s="70" t="s">
        <v>129</v>
      </c>
      <c r="B179" s="97" t="s">
        <v>6</v>
      </c>
      <c r="C179" s="263">
        <v>1.272</v>
      </c>
      <c r="D179" s="99">
        <v>45000</v>
      </c>
      <c r="E179" s="188" t="s">
        <v>7</v>
      </c>
    </row>
    <row r="180" spans="1:5" ht="18.75" thickBot="1" x14ac:dyDescent="0.3">
      <c r="A180" s="70" t="s">
        <v>129</v>
      </c>
      <c r="B180" s="97" t="s">
        <v>6</v>
      </c>
      <c r="C180" s="263">
        <v>0.75900000000000001</v>
      </c>
      <c r="D180" s="99">
        <v>45000</v>
      </c>
      <c r="E180" s="188"/>
    </row>
    <row r="181" spans="1:5" ht="18.75" thickBot="1" x14ac:dyDescent="0.3">
      <c r="A181" s="70" t="s">
        <v>130</v>
      </c>
      <c r="B181" s="97" t="s">
        <v>8</v>
      </c>
      <c r="C181" s="263">
        <v>0.52700000000000002</v>
      </c>
      <c r="D181" s="99">
        <v>28000</v>
      </c>
      <c r="E181" s="100" t="s">
        <v>19</v>
      </c>
    </row>
    <row r="182" spans="1:5" ht="18.75" thickBot="1" x14ac:dyDescent="0.3">
      <c r="A182" s="70" t="s">
        <v>130</v>
      </c>
      <c r="B182" s="97" t="s">
        <v>8</v>
      </c>
      <c r="C182" s="263">
        <v>0.46300000000000002</v>
      </c>
      <c r="D182" s="195">
        <v>25000</v>
      </c>
      <c r="E182" s="100" t="s">
        <v>19</v>
      </c>
    </row>
    <row r="183" spans="1:5" ht="18.75" thickBot="1" x14ac:dyDescent="0.3">
      <c r="A183" s="70" t="s">
        <v>130</v>
      </c>
      <c r="B183" s="97" t="s">
        <v>6</v>
      </c>
      <c r="C183" s="263">
        <v>1.0860000000000001</v>
      </c>
      <c r="D183" s="99">
        <v>26000</v>
      </c>
      <c r="E183" s="100" t="s">
        <v>56</v>
      </c>
    </row>
    <row r="184" spans="1:5" ht="18.75" thickBot="1" x14ac:dyDescent="0.3">
      <c r="A184" s="70" t="s">
        <v>130</v>
      </c>
      <c r="B184" s="97" t="s">
        <v>6</v>
      </c>
      <c r="C184" s="263">
        <v>0.30599999999999999</v>
      </c>
      <c r="D184" s="99">
        <v>30000</v>
      </c>
      <c r="E184" s="100" t="s">
        <v>43</v>
      </c>
    </row>
    <row r="185" spans="1:5" ht="18.75" thickBot="1" x14ac:dyDescent="0.3">
      <c r="A185" s="70" t="s">
        <v>130</v>
      </c>
      <c r="B185" s="144" t="s">
        <v>6</v>
      </c>
      <c r="C185" s="263">
        <v>0.27200000000000002</v>
      </c>
      <c r="D185" s="153">
        <v>32000</v>
      </c>
      <c r="E185" s="100" t="s">
        <v>43</v>
      </c>
    </row>
    <row r="186" spans="1:5" ht="18.75" thickBot="1" x14ac:dyDescent="0.3">
      <c r="A186" s="70" t="s">
        <v>130</v>
      </c>
      <c r="B186" s="97" t="s">
        <v>8</v>
      </c>
      <c r="C186" s="263">
        <v>0.33100000000000002</v>
      </c>
      <c r="D186" s="99">
        <v>25000</v>
      </c>
      <c r="E186" s="100" t="s">
        <v>19</v>
      </c>
    </row>
    <row r="187" spans="1:5" ht="18.75" thickBot="1" x14ac:dyDescent="0.3">
      <c r="A187" s="70" t="s">
        <v>130</v>
      </c>
      <c r="B187" s="97" t="s">
        <v>6</v>
      </c>
      <c r="C187" s="263">
        <v>0.65500000000000003</v>
      </c>
      <c r="D187" s="99">
        <v>38000</v>
      </c>
      <c r="E187" s="100" t="s">
        <v>57</v>
      </c>
    </row>
    <row r="188" spans="1:5" ht="18.75" thickBot="1" x14ac:dyDescent="0.3">
      <c r="A188" s="70" t="s">
        <v>130</v>
      </c>
      <c r="B188" s="97" t="s">
        <v>27</v>
      </c>
      <c r="C188" s="263">
        <v>0.92800000000000005</v>
      </c>
      <c r="D188" s="99">
        <v>50000</v>
      </c>
      <c r="E188" s="100" t="s">
        <v>19</v>
      </c>
    </row>
    <row r="189" spans="1:5" ht="18.75" thickBot="1" x14ac:dyDescent="0.3">
      <c r="A189" s="70" t="s">
        <v>130</v>
      </c>
      <c r="B189" s="186" t="s">
        <v>6</v>
      </c>
      <c r="C189" s="263">
        <v>0.72399999999999998</v>
      </c>
      <c r="D189" s="99">
        <v>45000</v>
      </c>
      <c r="E189" s="188" t="s">
        <v>30</v>
      </c>
    </row>
    <row r="190" spans="1:5" ht="18.75" thickBot="1" x14ac:dyDescent="0.3">
      <c r="A190" s="70" t="s">
        <v>130</v>
      </c>
      <c r="B190" s="186" t="s">
        <v>6</v>
      </c>
      <c r="C190" s="263">
        <v>0.72</v>
      </c>
      <c r="D190" s="99">
        <v>45000</v>
      </c>
      <c r="E190" s="188" t="s">
        <v>47</v>
      </c>
    </row>
    <row r="191" spans="1:5" ht="18.75" thickBot="1" x14ac:dyDescent="0.3">
      <c r="A191" s="70" t="s">
        <v>130</v>
      </c>
      <c r="B191" s="186" t="s">
        <v>17</v>
      </c>
      <c r="C191" s="263">
        <v>1.004</v>
      </c>
      <c r="D191" s="99">
        <v>40000</v>
      </c>
      <c r="E191" s="188" t="s">
        <v>7</v>
      </c>
    </row>
    <row r="192" spans="1:5" ht="18.75" thickBot="1" x14ac:dyDescent="0.3">
      <c r="A192" s="70" t="s">
        <v>130</v>
      </c>
      <c r="B192" s="186" t="s">
        <v>8</v>
      </c>
      <c r="C192" s="263">
        <v>0.98899999999999999</v>
      </c>
      <c r="D192" s="99">
        <v>30000</v>
      </c>
      <c r="E192" s="188" t="s">
        <v>19</v>
      </c>
    </row>
    <row r="193" spans="1:5" ht="18.75" thickBot="1" x14ac:dyDescent="0.3">
      <c r="A193" s="70" t="s">
        <v>130</v>
      </c>
      <c r="B193" s="186" t="s">
        <v>6</v>
      </c>
      <c r="C193" s="263">
        <v>0.57699999999999996</v>
      </c>
      <c r="D193" s="99">
        <v>27000</v>
      </c>
      <c r="E193" s="188" t="s">
        <v>19</v>
      </c>
    </row>
    <row r="194" spans="1:5" ht="18.75" thickBot="1" x14ac:dyDescent="0.3">
      <c r="A194" s="70" t="s">
        <v>130</v>
      </c>
      <c r="B194" s="186" t="s">
        <v>6</v>
      </c>
      <c r="C194" s="263">
        <v>0.64700000000000002</v>
      </c>
      <c r="D194" s="99">
        <v>27000</v>
      </c>
      <c r="E194" s="188" t="s">
        <v>7</v>
      </c>
    </row>
    <row r="195" spans="1:5" ht="18.75" thickBot="1" x14ac:dyDescent="0.3">
      <c r="A195" s="70" t="s">
        <v>130</v>
      </c>
      <c r="B195" s="186" t="s">
        <v>6</v>
      </c>
      <c r="C195" s="263">
        <v>0.72</v>
      </c>
      <c r="D195" s="99">
        <v>42000</v>
      </c>
      <c r="E195" s="188" t="s">
        <v>7</v>
      </c>
    </row>
    <row r="196" spans="1:5" ht="18.75" thickBot="1" x14ac:dyDescent="0.3">
      <c r="A196" s="70" t="s">
        <v>130</v>
      </c>
      <c r="B196" s="186" t="s">
        <v>6</v>
      </c>
      <c r="C196" s="263">
        <v>0.72299999999999998</v>
      </c>
      <c r="D196" s="99">
        <v>40000</v>
      </c>
      <c r="E196" s="188" t="s">
        <v>7</v>
      </c>
    </row>
    <row r="197" spans="1:5" ht="18.75" thickBot="1" x14ac:dyDescent="0.3">
      <c r="A197" s="70" t="s">
        <v>130</v>
      </c>
      <c r="B197" s="186" t="s">
        <v>6</v>
      </c>
      <c r="C197" s="263">
        <v>1.1120000000000001</v>
      </c>
      <c r="D197" s="99">
        <v>40000</v>
      </c>
      <c r="E197" s="188" t="s">
        <v>7</v>
      </c>
    </row>
    <row r="198" spans="1:5" ht="18.75" thickBot="1" x14ac:dyDescent="0.3">
      <c r="A198" s="70" t="s">
        <v>130</v>
      </c>
      <c r="B198" s="186" t="s">
        <v>6</v>
      </c>
      <c r="C198" s="263">
        <v>0.59799999999999998</v>
      </c>
      <c r="D198" s="99">
        <v>40000</v>
      </c>
      <c r="E198" s="188" t="s">
        <v>7</v>
      </c>
    </row>
    <row r="199" spans="1:5" ht="18.75" thickBot="1" x14ac:dyDescent="0.3">
      <c r="A199" s="70" t="s">
        <v>130</v>
      </c>
      <c r="B199" s="186" t="s">
        <v>6</v>
      </c>
      <c r="C199" s="263">
        <v>1.202</v>
      </c>
      <c r="D199" s="99">
        <v>40000</v>
      </c>
      <c r="E199" s="188" t="s">
        <v>7</v>
      </c>
    </row>
    <row r="200" spans="1:5" ht="18.75" thickBot="1" x14ac:dyDescent="0.3">
      <c r="A200" s="70" t="s">
        <v>130</v>
      </c>
      <c r="B200" s="186" t="s">
        <v>6</v>
      </c>
      <c r="C200" s="263">
        <v>0.52</v>
      </c>
      <c r="D200" s="99">
        <v>45000</v>
      </c>
      <c r="E200" s="188" t="s">
        <v>19</v>
      </c>
    </row>
    <row r="201" spans="1:5" ht="18.75" thickBot="1" x14ac:dyDescent="0.3">
      <c r="A201" s="70" t="s">
        <v>130</v>
      </c>
      <c r="B201" s="186" t="s">
        <v>6</v>
      </c>
      <c r="C201" s="263">
        <v>1.4039999999999999</v>
      </c>
      <c r="D201" s="99">
        <v>45000</v>
      </c>
      <c r="E201" s="188"/>
    </row>
    <row r="202" spans="1:5" ht="18.75" thickBot="1" x14ac:dyDescent="0.3">
      <c r="A202" s="70" t="s">
        <v>130</v>
      </c>
      <c r="B202" s="186" t="s">
        <v>8</v>
      </c>
      <c r="C202" s="263">
        <v>0.52900000000000003</v>
      </c>
      <c r="D202" s="99">
        <v>28000</v>
      </c>
      <c r="E202" s="188" t="s">
        <v>9</v>
      </c>
    </row>
    <row r="203" spans="1:5" ht="18.75" thickBot="1" x14ac:dyDescent="0.3">
      <c r="A203" s="70" t="s">
        <v>130</v>
      </c>
      <c r="B203" s="186" t="s">
        <v>27</v>
      </c>
      <c r="C203" s="263">
        <v>5.0419999999999998</v>
      </c>
      <c r="D203" s="99">
        <v>45000</v>
      </c>
      <c r="E203" s="188" t="s">
        <v>7</v>
      </c>
    </row>
    <row r="204" spans="1:5" ht="18.75" thickBot="1" x14ac:dyDescent="0.3">
      <c r="A204" s="70" t="s">
        <v>130</v>
      </c>
      <c r="B204" s="186" t="s">
        <v>6</v>
      </c>
      <c r="C204" s="263">
        <v>1.3779999999999999</v>
      </c>
      <c r="D204" s="99">
        <v>39000</v>
      </c>
      <c r="E204" s="188" t="s">
        <v>19</v>
      </c>
    </row>
    <row r="205" spans="1:5" ht="18.75" thickBot="1" x14ac:dyDescent="0.3">
      <c r="A205" s="70" t="s">
        <v>130</v>
      </c>
      <c r="B205" s="186" t="s">
        <v>6</v>
      </c>
      <c r="C205" s="263">
        <v>1.5009999999999999</v>
      </c>
      <c r="D205" s="99">
        <v>35000</v>
      </c>
      <c r="E205" s="188" t="s">
        <v>66</v>
      </c>
    </row>
    <row r="206" spans="1:5" ht="18.75" thickBot="1" x14ac:dyDescent="0.3">
      <c r="A206" s="70" t="s">
        <v>130</v>
      </c>
      <c r="B206" s="186" t="s">
        <v>8</v>
      </c>
      <c r="C206" s="263">
        <v>9.1050000000000004</v>
      </c>
      <c r="D206" s="99">
        <v>28000</v>
      </c>
      <c r="E206" s="188" t="s">
        <v>7</v>
      </c>
    </row>
    <row r="207" spans="1:5" ht="18.75" thickBot="1" x14ac:dyDescent="0.3">
      <c r="A207" s="70" t="s">
        <v>130</v>
      </c>
      <c r="B207" s="186" t="s">
        <v>6</v>
      </c>
      <c r="C207" s="263">
        <v>2.9119999999999999</v>
      </c>
      <c r="D207" s="99">
        <v>42000</v>
      </c>
      <c r="E207" s="188" t="s">
        <v>7</v>
      </c>
    </row>
    <row r="208" spans="1:5" ht="18.75" thickBot="1" x14ac:dyDescent="0.3">
      <c r="A208" s="70" t="s">
        <v>130</v>
      </c>
      <c r="B208" s="186" t="s">
        <v>6</v>
      </c>
      <c r="C208" s="263">
        <v>0.71</v>
      </c>
      <c r="D208" s="99">
        <v>40000</v>
      </c>
      <c r="E208" s="188" t="s">
        <v>7</v>
      </c>
    </row>
    <row r="209" spans="1:5" ht="18.75" thickBot="1" x14ac:dyDescent="0.3">
      <c r="A209" s="70" t="s">
        <v>130</v>
      </c>
      <c r="B209" s="186" t="s">
        <v>8</v>
      </c>
      <c r="C209" s="263">
        <v>0.59699999999999998</v>
      </c>
      <c r="D209" s="99">
        <v>25000</v>
      </c>
      <c r="E209" s="100" t="s">
        <v>7</v>
      </c>
    </row>
    <row r="210" spans="1:5" ht="18.75" thickBot="1" x14ac:dyDescent="0.3">
      <c r="A210" s="70" t="s">
        <v>130</v>
      </c>
      <c r="B210" s="186" t="s">
        <v>8</v>
      </c>
      <c r="C210" s="263">
        <v>16.978999999999999</v>
      </c>
      <c r="D210" s="99"/>
      <c r="E210" s="100" t="s">
        <v>10</v>
      </c>
    </row>
    <row r="211" spans="1:5" ht="18.75" thickBot="1" x14ac:dyDescent="0.3">
      <c r="A211" s="70" t="s">
        <v>131</v>
      </c>
      <c r="B211" s="97" t="s">
        <v>6</v>
      </c>
      <c r="C211" s="263">
        <v>0.313</v>
      </c>
      <c r="D211" s="153">
        <v>38000</v>
      </c>
      <c r="E211" s="100" t="s">
        <v>19</v>
      </c>
    </row>
    <row r="212" spans="1:5" ht="18.75" thickBot="1" x14ac:dyDescent="0.3">
      <c r="A212" s="70" t="s">
        <v>131</v>
      </c>
      <c r="B212" s="97" t="s">
        <v>27</v>
      </c>
      <c r="C212" s="263">
        <v>4.0650000000000004</v>
      </c>
      <c r="D212" s="99">
        <v>40000</v>
      </c>
      <c r="E212" s="100" t="s">
        <v>7</v>
      </c>
    </row>
    <row r="213" spans="1:5" ht="18.75" thickBot="1" x14ac:dyDescent="0.3">
      <c r="A213" s="70" t="s">
        <v>131</v>
      </c>
      <c r="B213" s="97" t="s">
        <v>27</v>
      </c>
      <c r="C213" s="263">
        <v>0.78800000000000003</v>
      </c>
      <c r="D213" s="99">
        <v>42000</v>
      </c>
      <c r="E213" s="100" t="s">
        <v>19</v>
      </c>
    </row>
    <row r="214" spans="1:5" ht="18.75" thickBot="1" x14ac:dyDescent="0.3">
      <c r="A214" s="70" t="s">
        <v>131</v>
      </c>
      <c r="B214" s="97" t="s">
        <v>6</v>
      </c>
      <c r="C214" s="263">
        <v>0.42299999999999999</v>
      </c>
      <c r="D214" s="99">
        <v>42000</v>
      </c>
      <c r="E214" s="100" t="s">
        <v>19</v>
      </c>
    </row>
    <row r="215" spans="1:5" ht="18.75" thickBot="1" x14ac:dyDescent="0.3">
      <c r="A215" s="70" t="s">
        <v>131</v>
      </c>
      <c r="B215" s="97" t="s">
        <v>6</v>
      </c>
      <c r="C215" s="263">
        <v>0.81299999999999994</v>
      </c>
      <c r="D215" s="99">
        <v>47000</v>
      </c>
      <c r="E215" s="100" t="s">
        <v>9</v>
      </c>
    </row>
    <row r="216" spans="1:5" ht="18.75" thickBot="1" x14ac:dyDescent="0.3">
      <c r="A216" s="70" t="s">
        <v>131</v>
      </c>
      <c r="B216" s="97" t="s">
        <v>6</v>
      </c>
      <c r="C216" s="263">
        <v>0.67600000000000005</v>
      </c>
      <c r="D216" s="99">
        <v>39000</v>
      </c>
      <c r="E216" s="100" t="s">
        <v>7</v>
      </c>
    </row>
    <row r="217" spans="1:5" ht="18.75" thickBot="1" x14ac:dyDescent="0.3">
      <c r="A217" s="70" t="s">
        <v>131</v>
      </c>
      <c r="B217" s="198" t="s">
        <v>27</v>
      </c>
      <c r="C217" s="263">
        <v>20.181000000000001</v>
      </c>
      <c r="D217" s="99">
        <v>45000</v>
      </c>
      <c r="E217" s="199" t="s">
        <v>7</v>
      </c>
    </row>
    <row r="218" spans="1:5" ht="18.75" thickBot="1" x14ac:dyDescent="0.3">
      <c r="A218" s="70" t="s">
        <v>131</v>
      </c>
      <c r="B218" s="198" t="s">
        <v>27</v>
      </c>
      <c r="C218" s="263">
        <v>80.989999999999995</v>
      </c>
      <c r="D218" s="99">
        <v>45000</v>
      </c>
      <c r="E218" s="100" t="s">
        <v>7</v>
      </c>
    </row>
    <row r="219" spans="1:5" ht="18.75" thickBot="1" x14ac:dyDescent="0.3">
      <c r="A219" s="70" t="s">
        <v>131</v>
      </c>
      <c r="B219" s="198" t="s">
        <v>6</v>
      </c>
      <c r="C219" s="263">
        <v>0.81499999999999995</v>
      </c>
      <c r="D219" s="153">
        <v>42000</v>
      </c>
      <c r="E219" s="100" t="s">
        <v>7</v>
      </c>
    </row>
    <row r="220" spans="1:5" ht="18.75" thickBot="1" x14ac:dyDescent="0.3">
      <c r="A220" s="70" t="s">
        <v>131</v>
      </c>
      <c r="B220" s="198" t="s">
        <v>6</v>
      </c>
      <c r="C220" s="263">
        <v>0.64300000000000002</v>
      </c>
      <c r="D220" s="99">
        <v>48000</v>
      </c>
      <c r="E220" s="100" t="s">
        <v>19</v>
      </c>
    </row>
    <row r="221" spans="1:5" ht="18.75" thickBot="1" x14ac:dyDescent="0.3">
      <c r="A221" s="70" t="s">
        <v>131</v>
      </c>
      <c r="B221" s="198" t="s">
        <v>27</v>
      </c>
      <c r="C221" s="263">
        <v>40.497999999999998</v>
      </c>
      <c r="D221" s="99">
        <v>45000</v>
      </c>
      <c r="E221" s="100" t="s">
        <v>7</v>
      </c>
    </row>
    <row r="222" spans="1:5" ht="18.75" thickBot="1" x14ac:dyDescent="0.3">
      <c r="A222" s="70" t="s">
        <v>131</v>
      </c>
      <c r="B222" s="198" t="s">
        <v>27</v>
      </c>
      <c r="C222" s="263">
        <v>9.2810000000000006</v>
      </c>
      <c r="D222" s="99">
        <v>45000</v>
      </c>
      <c r="E222" s="100" t="s">
        <v>7</v>
      </c>
    </row>
    <row r="223" spans="1:5" ht="18.75" thickBot="1" x14ac:dyDescent="0.3">
      <c r="A223" s="70" t="s">
        <v>131</v>
      </c>
      <c r="B223" s="198" t="s">
        <v>6</v>
      </c>
      <c r="C223" s="263">
        <v>0.70299999999999996</v>
      </c>
      <c r="D223" s="99">
        <v>42000</v>
      </c>
      <c r="E223" s="100" t="s">
        <v>19</v>
      </c>
    </row>
    <row r="224" spans="1:5" ht="18.75" thickBot="1" x14ac:dyDescent="0.3">
      <c r="A224" s="70" t="s">
        <v>131</v>
      </c>
      <c r="B224" s="198" t="s">
        <v>8</v>
      </c>
      <c r="C224" s="263">
        <v>3.6739999999999999</v>
      </c>
      <c r="D224" s="99">
        <v>25000</v>
      </c>
      <c r="E224" s="100" t="s">
        <v>19</v>
      </c>
    </row>
    <row r="225" spans="1:5" ht="18.75" thickBot="1" x14ac:dyDescent="0.3">
      <c r="A225" s="70"/>
      <c r="B225" s="186" t="s">
        <v>24</v>
      </c>
      <c r="C225" s="263" t="s">
        <v>198</v>
      </c>
      <c r="D225" s="99">
        <v>30000</v>
      </c>
      <c r="E225" s="188" t="s">
        <v>19</v>
      </c>
    </row>
    <row r="226" spans="1:5" ht="18.75" thickBot="1" x14ac:dyDescent="0.3">
      <c r="A226" s="70" t="s">
        <v>132</v>
      </c>
      <c r="B226" s="186" t="s">
        <v>27</v>
      </c>
      <c r="C226" s="263">
        <v>1.722</v>
      </c>
      <c r="D226" s="99">
        <v>45000</v>
      </c>
      <c r="E226" s="188" t="s">
        <v>19</v>
      </c>
    </row>
    <row r="227" spans="1:5" ht="18.75" thickBot="1" x14ac:dyDescent="0.3">
      <c r="A227" s="70" t="s">
        <v>132</v>
      </c>
      <c r="B227" s="97" t="s">
        <v>8</v>
      </c>
      <c r="C227" s="263">
        <v>0.90800000000000003</v>
      </c>
      <c r="D227" s="99">
        <v>28000</v>
      </c>
      <c r="E227" s="188" t="s">
        <v>19</v>
      </c>
    </row>
    <row r="228" spans="1:5" ht="18.75" thickBot="1" x14ac:dyDescent="0.3">
      <c r="A228" s="70" t="s">
        <v>132</v>
      </c>
      <c r="B228" s="97" t="s">
        <v>8</v>
      </c>
      <c r="C228" s="263">
        <v>1.6850000000000001</v>
      </c>
      <c r="D228" s="99">
        <v>26000</v>
      </c>
      <c r="E228" s="188" t="s">
        <v>19</v>
      </c>
    </row>
    <row r="229" spans="1:5" ht="18.75" thickBot="1" x14ac:dyDescent="0.3">
      <c r="A229" s="70" t="s">
        <v>132</v>
      </c>
      <c r="B229" s="97" t="s">
        <v>8</v>
      </c>
      <c r="C229" s="263">
        <v>1.524</v>
      </c>
      <c r="D229" s="99">
        <v>22000</v>
      </c>
      <c r="E229" s="188" t="s">
        <v>19</v>
      </c>
    </row>
    <row r="230" spans="1:5" ht="18.75" thickBot="1" x14ac:dyDescent="0.3">
      <c r="A230" s="70" t="s">
        <v>132</v>
      </c>
      <c r="B230" s="97" t="s">
        <v>6</v>
      </c>
      <c r="C230" s="263">
        <v>0.88800000000000001</v>
      </c>
      <c r="D230" s="99">
        <v>43000</v>
      </c>
      <c r="E230" s="188" t="s">
        <v>7</v>
      </c>
    </row>
    <row r="231" spans="1:5" ht="18.75" thickBot="1" x14ac:dyDescent="0.3">
      <c r="A231" s="70" t="s">
        <v>133</v>
      </c>
      <c r="B231" s="97" t="s">
        <v>6</v>
      </c>
      <c r="C231" s="263">
        <v>0.84399999999999997</v>
      </c>
      <c r="D231" s="99">
        <v>45000</v>
      </c>
      <c r="E231" s="100" t="s">
        <v>19</v>
      </c>
    </row>
    <row r="232" spans="1:5" ht="18.75" thickBot="1" x14ac:dyDescent="0.3">
      <c r="A232" s="70" t="s">
        <v>133</v>
      </c>
      <c r="B232" s="97" t="s">
        <v>6</v>
      </c>
      <c r="C232" s="263">
        <v>0.84699999999999998</v>
      </c>
      <c r="D232" s="99">
        <v>45000</v>
      </c>
      <c r="E232" s="100" t="s">
        <v>19</v>
      </c>
    </row>
    <row r="233" spans="1:5" ht="18.75" thickBot="1" x14ac:dyDescent="0.3">
      <c r="A233" s="70" t="s">
        <v>133</v>
      </c>
      <c r="B233" s="97" t="s">
        <v>6</v>
      </c>
      <c r="C233" s="263">
        <v>2.7629999999999999</v>
      </c>
      <c r="D233" s="99">
        <v>45000</v>
      </c>
      <c r="E233" s="100" t="s">
        <v>19</v>
      </c>
    </row>
    <row r="234" spans="1:5" ht="18.75" thickBot="1" x14ac:dyDescent="0.3">
      <c r="A234" s="70" t="s">
        <v>134</v>
      </c>
      <c r="B234" s="97" t="s">
        <v>6</v>
      </c>
      <c r="C234" s="263">
        <v>0.82399999999999995</v>
      </c>
      <c r="D234" s="99">
        <v>38000</v>
      </c>
      <c r="E234" s="100" t="s">
        <v>7</v>
      </c>
    </row>
    <row r="235" spans="1:5" ht="18.75" thickBot="1" x14ac:dyDescent="0.3">
      <c r="A235" s="70" t="s">
        <v>132</v>
      </c>
      <c r="B235" s="97" t="s">
        <v>8</v>
      </c>
      <c r="C235" s="263">
        <v>0.161</v>
      </c>
      <c r="D235" s="99">
        <v>25000</v>
      </c>
      <c r="E235" s="100" t="s">
        <v>19</v>
      </c>
    </row>
    <row r="236" spans="1:5" ht="18.75" thickBot="1" x14ac:dyDescent="0.3">
      <c r="A236" s="70" t="s">
        <v>132</v>
      </c>
      <c r="B236" s="97" t="s">
        <v>8</v>
      </c>
      <c r="C236" s="263">
        <v>9.8810000000000002</v>
      </c>
      <c r="D236" s="99">
        <v>22500</v>
      </c>
      <c r="E236" s="100" t="s">
        <v>67</v>
      </c>
    </row>
    <row r="237" spans="1:5" ht="18.75" thickBot="1" x14ac:dyDescent="0.3">
      <c r="A237" s="70" t="s">
        <v>132</v>
      </c>
      <c r="B237" s="97" t="s">
        <v>17</v>
      </c>
      <c r="C237" s="263">
        <v>2.0270000000000001</v>
      </c>
      <c r="D237" s="99">
        <v>45000</v>
      </c>
      <c r="E237" s="100" t="s">
        <v>19</v>
      </c>
    </row>
    <row r="238" spans="1:5" ht="18.75" thickBot="1" x14ac:dyDescent="0.3">
      <c r="A238" s="70" t="s">
        <v>132</v>
      </c>
      <c r="B238" s="123" t="s">
        <v>6</v>
      </c>
      <c r="C238" s="264">
        <v>1.3180000000000001</v>
      </c>
      <c r="D238" s="126">
        <v>45000</v>
      </c>
      <c r="E238" s="203" t="s">
        <v>19</v>
      </c>
    </row>
    <row r="239" spans="1:5" ht="18.75" thickBot="1" x14ac:dyDescent="0.3">
      <c r="A239" s="70" t="s">
        <v>132</v>
      </c>
      <c r="B239" s="116" t="s">
        <v>6</v>
      </c>
      <c r="C239" s="262">
        <v>4.6900000000000004</v>
      </c>
      <c r="D239" s="119">
        <v>45000</v>
      </c>
      <c r="E239" s="204" t="s">
        <v>19</v>
      </c>
    </row>
    <row r="240" spans="1:5" ht="18.75" thickBot="1" x14ac:dyDescent="0.3">
      <c r="A240" s="70" t="s">
        <v>135</v>
      </c>
      <c r="B240" s="90" t="s">
        <v>8</v>
      </c>
      <c r="C240" s="263">
        <v>0.72899999999999998</v>
      </c>
      <c r="D240" s="93">
        <v>28000</v>
      </c>
      <c r="E240" s="94" t="s">
        <v>7</v>
      </c>
    </row>
    <row r="241" spans="1:5" ht="18.75" thickBot="1" x14ac:dyDescent="0.3">
      <c r="A241" s="70" t="s">
        <v>136</v>
      </c>
      <c r="B241" s="97" t="s">
        <v>6</v>
      </c>
      <c r="C241" s="263">
        <v>12.173999999999999</v>
      </c>
      <c r="D241" s="99">
        <v>38000</v>
      </c>
      <c r="E241" s="100" t="s">
        <v>7</v>
      </c>
    </row>
    <row r="242" spans="1:5" ht="18.75" thickBot="1" x14ac:dyDescent="0.3">
      <c r="A242" s="70" t="s">
        <v>136</v>
      </c>
      <c r="B242" s="97" t="s">
        <v>6</v>
      </c>
      <c r="C242" s="263">
        <v>0.32800000000000001</v>
      </c>
      <c r="D242" s="99">
        <v>30000</v>
      </c>
      <c r="E242" s="100" t="s">
        <v>7</v>
      </c>
    </row>
    <row r="243" spans="1:5" ht="18.75" thickBot="1" x14ac:dyDescent="0.3">
      <c r="A243" s="70" t="s">
        <v>137</v>
      </c>
      <c r="B243" s="97" t="s">
        <v>8</v>
      </c>
      <c r="C243" s="263">
        <v>0.14899999999999999</v>
      </c>
      <c r="D243" s="99">
        <v>18000</v>
      </c>
      <c r="E243" s="100"/>
    </row>
    <row r="244" spans="1:5" ht="18.75" thickBot="1" x14ac:dyDescent="0.3">
      <c r="A244" s="70" t="s">
        <v>137</v>
      </c>
      <c r="B244" s="97" t="s">
        <v>8</v>
      </c>
      <c r="C244" s="263">
        <v>0.82099999999999995</v>
      </c>
      <c r="D244" s="99">
        <v>18000</v>
      </c>
      <c r="E244" s="100" t="s">
        <v>19</v>
      </c>
    </row>
    <row r="245" spans="1:5" ht="18.75" thickBot="1" x14ac:dyDescent="0.3">
      <c r="A245" s="70" t="s">
        <v>137</v>
      </c>
      <c r="B245" s="97" t="s">
        <v>10</v>
      </c>
      <c r="C245" s="263">
        <v>0.35599999999999998</v>
      </c>
      <c r="D245" s="99">
        <v>16000</v>
      </c>
      <c r="E245" s="100" t="s">
        <v>19</v>
      </c>
    </row>
    <row r="246" spans="1:5" ht="18.75" thickBot="1" x14ac:dyDescent="0.3">
      <c r="A246" s="70" t="s">
        <v>137</v>
      </c>
      <c r="B246" s="97" t="s">
        <v>8</v>
      </c>
      <c r="C246" s="263">
        <v>1.3620000000000001</v>
      </c>
      <c r="D246" s="99">
        <v>22000</v>
      </c>
      <c r="E246" s="100" t="s">
        <v>19</v>
      </c>
    </row>
    <row r="247" spans="1:5" ht="18.75" thickBot="1" x14ac:dyDescent="0.3">
      <c r="A247" s="70" t="s">
        <v>137</v>
      </c>
      <c r="B247" s="144" t="s">
        <v>8</v>
      </c>
      <c r="C247" s="263">
        <v>1.59</v>
      </c>
      <c r="D247" s="99">
        <v>30000</v>
      </c>
      <c r="E247" s="100" t="s">
        <v>19</v>
      </c>
    </row>
    <row r="248" spans="1:5" ht="18.75" thickBot="1" x14ac:dyDescent="0.3">
      <c r="A248" s="70" t="s">
        <v>138</v>
      </c>
      <c r="B248" s="144" t="s">
        <v>8</v>
      </c>
      <c r="C248" s="263">
        <v>0.08</v>
      </c>
      <c r="D248" s="99">
        <v>18000</v>
      </c>
      <c r="E248" s="156" t="s">
        <v>19</v>
      </c>
    </row>
    <row r="249" spans="1:5" ht="18.75" thickBot="1" x14ac:dyDescent="0.3">
      <c r="A249" s="70" t="s">
        <v>138</v>
      </c>
      <c r="B249" s="144" t="s">
        <v>8</v>
      </c>
      <c r="C249" s="263">
        <v>0.60299999999999998</v>
      </c>
      <c r="D249" s="99">
        <v>22000</v>
      </c>
      <c r="E249" s="156" t="s">
        <v>19</v>
      </c>
    </row>
    <row r="250" spans="1:5" ht="18.75" thickBot="1" x14ac:dyDescent="0.3">
      <c r="A250" s="70" t="s">
        <v>139</v>
      </c>
      <c r="B250" s="130" t="s">
        <v>8</v>
      </c>
      <c r="C250" s="264">
        <v>0.42899999999999999</v>
      </c>
      <c r="D250" s="126">
        <v>32000</v>
      </c>
      <c r="E250" s="146" t="s">
        <v>19</v>
      </c>
    </row>
    <row r="251" spans="1:5" ht="18.75" thickBot="1" x14ac:dyDescent="0.3">
      <c r="A251" s="70" t="s">
        <v>140</v>
      </c>
      <c r="B251" s="116" t="s">
        <v>27</v>
      </c>
      <c r="C251" s="262">
        <v>20.898</v>
      </c>
      <c r="D251" s="208">
        <v>45000</v>
      </c>
      <c r="E251" s="209" t="s">
        <v>9</v>
      </c>
    </row>
    <row r="252" spans="1:5" ht="18.75" thickBot="1" x14ac:dyDescent="0.3">
      <c r="A252" s="70" t="s">
        <v>141</v>
      </c>
      <c r="B252" s="90" t="s">
        <v>17</v>
      </c>
      <c r="C252" s="263">
        <v>2.9830000000000001</v>
      </c>
      <c r="D252" s="93">
        <v>35000</v>
      </c>
      <c r="E252" s="94" t="s">
        <v>19</v>
      </c>
    </row>
    <row r="253" spans="1:5" ht="18.75" thickBot="1" x14ac:dyDescent="0.3">
      <c r="A253" s="70" t="s">
        <v>142</v>
      </c>
      <c r="B253" s="116" t="s">
        <v>17</v>
      </c>
      <c r="C253" s="263">
        <v>11.778</v>
      </c>
      <c r="D253" s="105">
        <v>35000</v>
      </c>
      <c r="E253" s="106" t="s">
        <v>19</v>
      </c>
    </row>
    <row r="254" spans="1:5" ht="18.75" thickBot="1" x14ac:dyDescent="0.3">
      <c r="A254" s="213" t="s">
        <v>143</v>
      </c>
      <c r="B254" s="90" t="s">
        <v>6</v>
      </c>
      <c r="C254" s="263">
        <v>1.454</v>
      </c>
      <c r="D254" s="93">
        <v>42000</v>
      </c>
      <c r="E254" s="94" t="s">
        <v>7</v>
      </c>
    </row>
    <row r="255" spans="1:5" ht="18.75" thickBot="1" x14ac:dyDescent="0.3">
      <c r="A255" s="213" t="s">
        <v>143</v>
      </c>
      <c r="B255" s="144" t="s">
        <v>6</v>
      </c>
      <c r="C255" s="263">
        <v>1.675</v>
      </c>
      <c r="D255" s="99">
        <v>42000</v>
      </c>
      <c r="E255" s="100" t="s">
        <v>7</v>
      </c>
    </row>
    <row r="256" spans="1:5" ht="18.75" thickBot="1" x14ac:dyDescent="0.3">
      <c r="A256" s="213" t="s">
        <v>143</v>
      </c>
      <c r="B256" s="97" t="s">
        <v>6</v>
      </c>
      <c r="C256" s="263">
        <v>8.3819999999999997</v>
      </c>
      <c r="D256" s="99">
        <v>45000</v>
      </c>
      <c r="E256" s="100" t="s">
        <v>7</v>
      </c>
    </row>
    <row r="257" spans="1:5" ht="18.75" thickBot="1" x14ac:dyDescent="0.3">
      <c r="A257" s="213" t="s">
        <v>144</v>
      </c>
      <c r="B257" s="97" t="s">
        <v>6</v>
      </c>
      <c r="C257" s="263">
        <v>0.95699999999999996</v>
      </c>
      <c r="D257" s="99">
        <v>42000</v>
      </c>
      <c r="E257" s="100" t="s">
        <v>48</v>
      </c>
    </row>
    <row r="258" spans="1:5" ht="18.75" thickBot="1" x14ac:dyDescent="0.3">
      <c r="A258" s="213" t="s">
        <v>144</v>
      </c>
      <c r="B258" s="97" t="s">
        <v>6</v>
      </c>
      <c r="C258" s="263">
        <v>0.85899999999999999</v>
      </c>
      <c r="D258" s="99">
        <v>42000</v>
      </c>
      <c r="E258" s="100" t="s">
        <v>49</v>
      </c>
    </row>
    <row r="259" spans="1:5" ht="36.75" thickBot="1" x14ac:dyDescent="0.3">
      <c r="A259" s="213" t="s">
        <v>144</v>
      </c>
      <c r="B259" s="97" t="s">
        <v>6</v>
      </c>
      <c r="C259" s="263">
        <v>0.95399999999999996</v>
      </c>
      <c r="D259" s="99">
        <v>42000</v>
      </c>
      <c r="E259" s="210" t="s">
        <v>20</v>
      </c>
    </row>
    <row r="260" spans="1:5" ht="18.75" thickBot="1" x14ac:dyDescent="0.3">
      <c r="A260" s="213" t="s">
        <v>144</v>
      </c>
      <c r="B260" s="97" t="s">
        <v>6</v>
      </c>
      <c r="C260" s="263">
        <v>2.294</v>
      </c>
      <c r="D260" s="99">
        <v>45000</v>
      </c>
      <c r="E260" s="210" t="s">
        <v>19</v>
      </c>
    </row>
    <row r="261" spans="1:5" ht="18.75" thickBot="1" x14ac:dyDescent="0.3">
      <c r="A261" s="213" t="s">
        <v>144</v>
      </c>
      <c r="B261" s="97" t="s">
        <v>6</v>
      </c>
      <c r="C261" s="263">
        <v>8.6310000000000002</v>
      </c>
      <c r="D261" s="99">
        <v>42000</v>
      </c>
      <c r="E261" s="211" t="s">
        <v>20</v>
      </c>
    </row>
    <row r="262" spans="1:5" ht="18.75" thickBot="1" x14ac:dyDescent="0.3">
      <c r="A262" s="213" t="s">
        <v>144</v>
      </c>
      <c r="B262" s="97" t="s">
        <v>6</v>
      </c>
      <c r="C262" s="263">
        <v>0.72399999999999998</v>
      </c>
      <c r="D262" s="99">
        <v>38000</v>
      </c>
      <c r="E262" s="211" t="s">
        <v>7</v>
      </c>
    </row>
    <row r="263" spans="1:5" ht="18.75" thickBot="1" x14ac:dyDescent="0.3">
      <c r="A263" s="213" t="s">
        <v>144</v>
      </c>
      <c r="B263" s="97" t="s">
        <v>6</v>
      </c>
      <c r="C263" s="263">
        <v>2.8330000000000002</v>
      </c>
      <c r="D263" s="99">
        <v>38000</v>
      </c>
      <c r="E263" s="211" t="s">
        <v>7</v>
      </c>
    </row>
    <row r="264" spans="1:5" ht="18.75" thickBot="1" x14ac:dyDescent="0.3">
      <c r="A264" s="213" t="s">
        <v>144</v>
      </c>
      <c r="B264" s="97" t="s">
        <v>6</v>
      </c>
      <c r="C264" s="263">
        <v>1.139</v>
      </c>
      <c r="D264" s="99">
        <v>38000</v>
      </c>
      <c r="E264" s="211" t="s">
        <v>7</v>
      </c>
    </row>
    <row r="265" spans="1:5" ht="18.75" thickBot="1" x14ac:dyDescent="0.3">
      <c r="A265" s="213" t="s">
        <v>144</v>
      </c>
      <c r="B265" s="97" t="s">
        <v>8</v>
      </c>
      <c r="C265" s="263">
        <v>0.95499999999999996</v>
      </c>
      <c r="D265" s="99">
        <v>26000</v>
      </c>
      <c r="E265" s="211" t="s">
        <v>19</v>
      </c>
    </row>
    <row r="266" spans="1:5" ht="18.75" thickBot="1" x14ac:dyDescent="0.3">
      <c r="A266" s="213" t="s">
        <v>144</v>
      </c>
      <c r="B266" s="97" t="s">
        <v>6</v>
      </c>
      <c r="C266" s="263">
        <v>0.83299999999999996</v>
      </c>
      <c r="D266" s="99">
        <v>35000</v>
      </c>
      <c r="E266" s="211"/>
    </row>
    <row r="267" spans="1:5" ht="18.75" thickBot="1" x14ac:dyDescent="0.3">
      <c r="A267" s="213" t="s">
        <v>144</v>
      </c>
      <c r="B267" s="97" t="s">
        <v>6</v>
      </c>
      <c r="C267" s="263">
        <v>0.82499999999999996</v>
      </c>
      <c r="D267" s="99">
        <v>45000</v>
      </c>
      <c r="E267" s="211" t="s">
        <v>19</v>
      </c>
    </row>
    <row r="268" spans="1:5" ht="18.75" thickBot="1" x14ac:dyDescent="0.3">
      <c r="A268" s="213" t="s">
        <v>145</v>
      </c>
      <c r="B268" s="97" t="s">
        <v>8</v>
      </c>
      <c r="C268" s="263">
        <v>0.70299999999999996</v>
      </c>
      <c r="D268" s="99">
        <v>30000</v>
      </c>
      <c r="E268" s="211" t="s">
        <v>19</v>
      </c>
    </row>
    <row r="269" spans="1:5" ht="18.75" thickBot="1" x14ac:dyDescent="0.3">
      <c r="A269" s="213" t="s">
        <v>145</v>
      </c>
      <c r="B269" s="97" t="s">
        <v>8</v>
      </c>
      <c r="C269" s="263">
        <v>0.37</v>
      </c>
      <c r="D269" s="99">
        <v>28000</v>
      </c>
      <c r="E269" s="100" t="s">
        <v>31</v>
      </c>
    </row>
    <row r="270" spans="1:5" ht="18.75" thickBot="1" x14ac:dyDescent="0.3">
      <c r="A270" s="213" t="s">
        <v>145</v>
      </c>
      <c r="B270" s="97" t="s">
        <v>6</v>
      </c>
      <c r="C270" s="263">
        <v>1.0720000000000001</v>
      </c>
      <c r="D270" s="99">
        <v>42000</v>
      </c>
      <c r="E270" s="100" t="s">
        <v>7</v>
      </c>
    </row>
    <row r="271" spans="1:5" ht="18.75" thickBot="1" x14ac:dyDescent="0.3">
      <c r="A271" s="213" t="s">
        <v>145</v>
      </c>
      <c r="B271" s="97" t="s">
        <v>6</v>
      </c>
      <c r="C271" s="263">
        <v>1.0740000000000001</v>
      </c>
      <c r="D271" s="99">
        <v>43000</v>
      </c>
      <c r="E271" s="100" t="s">
        <v>20</v>
      </c>
    </row>
    <row r="272" spans="1:5" ht="18.75" thickBot="1" x14ac:dyDescent="0.3">
      <c r="A272" s="213" t="s">
        <v>145</v>
      </c>
      <c r="B272" s="144" t="s">
        <v>8</v>
      </c>
      <c r="C272" s="263">
        <v>3.2040000000000002</v>
      </c>
      <c r="D272" s="99">
        <v>26000</v>
      </c>
      <c r="E272" s="156" t="s">
        <v>19</v>
      </c>
    </row>
    <row r="273" spans="1:5" ht="18.75" thickBot="1" x14ac:dyDescent="0.3">
      <c r="A273" s="213" t="s">
        <v>145</v>
      </c>
      <c r="B273" s="144" t="s">
        <v>6</v>
      </c>
      <c r="C273" s="263">
        <v>2.7850000000000001</v>
      </c>
      <c r="D273" s="99">
        <v>41000</v>
      </c>
      <c r="E273" s="156" t="s">
        <v>9</v>
      </c>
    </row>
    <row r="274" spans="1:5" ht="18.75" thickBot="1" x14ac:dyDescent="0.3">
      <c r="A274" s="213" t="s">
        <v>145</v>
      </c>
      <c r="B274" s="123" t="s">
        <v>6</v>
      </c>
      <c r="C274" s="264">
        <v>4.298</v>
      </c>
      <c r="D274" s="126">
        <v>35000</v>
      </c>
      <c r="E274" s="191" t="s">
        <v>9</v>
      </c>
    </row>
    <row r="275" spans="1:5" ht="18.75" thickBot="1" x14ac:dyDescent="0.3">
      <c r="A275" s="213" t="s">
        <v>145</v>
      </c>
      <c r="B275" s="72" t="s">
        <v>6</v>
      </c>
      <c r="C275" s="262">
        <v>1.1419999999999999</v>
      </c>
      <c r="D275" s="107">
        <v>40000</v>
      </c>
      <c r="E275" s="214"/>
    </row>
    <row r="276" spans="1:5" ht="18.75" thickBot="1" x14ac:dyDescent="0.3">
      <c r="A276" s="213" t="s">
        <v>146</v>
      </c>
      <c r="B276" s="97" t="s">
        <v>6</v>
      </c>
      <c r="C276" s="263">
        <v>1.137</v>
      </c>
      <c r="D276" s="99">
        <v>42000</v>
      </c>
      <c r="E276" s="215" t="s">
        <v>7</v>
      </c>
    </row>
    <row r="277" spans="1:5" ht="18.75" thickBot="1" x14ac:dyDescent="0.3">
      <c r="A277" s="213" t="s">
        <v>146</v>
      </c>
      <c r="B277" s="154" t="s">
        <v>8</v>
      </c>
      <c r="C277" s="263">
        <v>6.54</v>
      </c>
      <c r="D277" s="99">
        <v>28000</v>
      </c>
      <c r="E277" s="216" t="s">
        <v>19</v>
      </c>
    </row>
    <row r="278" spans="1:5" ht="18.75" thickBot="1" x14ac:dyDescent="0.3">
      <c r="A278" s="213" t="s">
        <v>146</v>
      </c>
      <c r="B278" s="154" t="s">
        <v>8</v>
      </c>
      <c r="C278" s="263">
        <v>0.92800000000000005</v>
      </c>
      <c r="D278" s="99">
        <v>28000</v>
      </c>
      <c r="E278" s="217" t="s">
        <v>19</v>
      </c>
    </row>
    <row r="279" spans="1:5" ht="18.75" thickBot="1" x14ac:dyDescent="0.3">
      <c r="A279" s="213" t="s">
        <v>146</v>
      </c>
      <c r="B279" s="154" t="s">
        <v>6</v>
      </c>
      <c r="C279" s="263">
        <v>0.72299999999999998</v>
      </c>
      <c r="D279" s="99">
        <v>35000</v>
      </c>
      <c r="E279" s="216" t="s">
        <v>7</v>
      </c>
    </row>
    <row r="280" spans="1:5" ht="18.75" thickBot="1" x14ac:dyDescent="0.3">
      <c r="A280" s="213" t="s">
        <v>146</v>
      </c>
      <c r="B280" s="154" t="s">
        <v>8</v>
      </c>
      <c r="C280" s="263">
        <v>1.093</v>
      </c>
      <c r="D280" s="99">
        <v>28000</v>
      </c>
      <c r="E280" s="217" t="s">
        <v>19</v>
      </c>
    </row>
    <row r="281" spans="1:5" ht="18.75" thickBot="1" x14ac:dyDescent="0.3">
      <c r="A281" s="213" t="s">
        <v>146</v>
      </c>
      <c r="B281" s="154" t="s">
        <v>6</v>
      </c>
      <c r="C281" s="263">
        <v>1.8640000000000001</v>
      </c>
      <c r="D281" s="99">
        <v>40000</v>
      </c>
      <c r="E281" s="217" t="s">
        <v>19</v>
      </c>
    </row>
    <row r="282" spans="1:5" ht="18.75" thickBot="1" x14ac:dyDescent="0.3">
      <c r="A282" s="213" t="s">
        <v>146</v>
      </c>
      <c r="B282" s="154" t="s">
        <v>17</v>
      </c>
      <c r="C282" s="263">
        <v>1.01</v>
      </c>
      <c r="D282" s="99">
        <v>35000</v>
      </c>
      <c r="E282" s="217" t="s">
        <v>19</v>
      </c>
    </row>
    <row r="283" spans="1:5" ht="18.75" thickBot="1" x14ac:dyDescent="0.3">
      <c r="A283" s="213" t="s">
        <v>147</v>
      </c>
      <c r="B283" s="97" t="s">
        <v>17</v>
      </c>
      <c r="C283" s="263">
        <v>2.823</v>
      </c>
      <c r="D283" s="99">
        <v>33000</v>
      </c>
      <c r="E283" s="100" t="s">
        <v>19</v>
      </c>
    </row>
    <row r="284" spans="1:5" ht="18.75" thickBot="1" x14ac:dyDescent="0.3">
      <c r="A284" s="213" t="s">
        <v>147</v>
      </c>
      <c r="B284" s="97" t="s">
        <v>8</v>
      </c>
      <c r="C284" s="263">
        <v>0.27300000000000002</v>
      </c>
      <c r="D284" s="153">
        <v>25000</v>
      </c>
      <c r="E284" s="100" t="s">
        <v>19</v>
      </c>
    </row>
    <row r="285" spans="1:5" ht="18.75" thickBot="1" x14ac:dyDescent="0.3">
      <c r="A285" s="213" t="s">
        <v>147</v>
      </c>
      <c r="B285" s="97" t="s">
        <v>8</v>
      </c>
      <c r="C285" s="263">
        <v>1.202</v>
      </c>
      <c r="D285" s="99">
        <v>30000</v>
      </c>
      <c r="E285" s="100" t="s">
        <v>19</v>
      </c>
    </row>
    <row r="286" spans="1:5" ht="18.75" thickBot="1" x14ac:dyDescent="0.3">
      <c r="A286" s="213" t="s">
        <v>147</v>
      </c>
      <c r="B286" s="97" t="s">
        <v>17</v>
      </c>
      <c r="C286" s="263">
        <v>2.8319999999999999</v>
      </c>
      <c r="D286" s="99">
        <v>42000</v>
      </c>
      <c r="E286" s="100" t="s">
        <v>7</v>
      </c>
    </row>
    <row r="287" spans="1:5" ht="18.75" thickBot="1" x14ac:dyDescent="0.3">
      <c r="A287" s="213" t="s">
        <v>148</v>
      </c>
      <c r="B287" s="97" t="s">
        <v>17</v>
      </c>
      <c r="C287" s="263">
        <v>0.77500000000000002</v>
      </c>
      <c r="D287" s="99">
        <v>35500</v>
      </c>
      <c r="E287" s="100" t="s">
        <v>19</v>
      </c>
    </row>
    <row r="288" spans="1:5" ht="18.75" thickBot="1" x14ac:dyDescent="0.3">
      <c r="A288" s="213" t="s">
        <v>149</v>
      </c>
      <c r="B288" s="80" t="s">
        <v>17</v>
      </c>
      <c r="C288" s="263">
        <v>1.768</v>
      </c>
      <c r="D288" s="105">
        <v>45000</v>
      </c>
      <c r="E288" s="106" t="s">
        <v>19</v>
      </c>
    </row>
    <row r="289" spans="1:5" ht="18.75" thickBot="1" x14ac:dyDescent="0.3">
      <c r="A289" s="213" t="s">
        <v>150</v>
      </c>
      <c r="B289" s="90" t="s">
        <v>8</v>
      </c>
      <c r="C289" s="263">
        <v>0.90200000000000002</v>
      </c>
      <c r="D289" s="93">
        <v>30000</v>
      </c>
      <c r="E289" s="182" t="s">
        <v>9</v>
      </c>
    </row>
    <row r="290" spans="1:5" ht="18.75" thickBot="1" x14ac:dyDescent="0.3">
      <c r="A290" s="213" t="s">
        <v>151</v>
      </c>
      <c r="B290" s="97" t="s">
        <v>6</v>
      </c>
      <c r="C290" s="263">
        <v>0.86799999999999999</v>
      </c>
      <c r="D290" s="99">
        <v>38000</v>
      </c>
      <c r="E290" s="100" t="s">
        <v>7</v>
      </c>
    </row>
    <row r="291" spans="1:5" ht="18.75" thickBot="1" x14ac:dyDescent="0.3">
      <c r="A291" s="213" t="s">
        <v>151</v>
      </c>
      <c r="B291" s="97" t="s">
        <v>6</v>
      </c>
      <c r="C291" s="263">
        <v>1.994</v>
      </c>
      <c r="D291" s="99">
        <v>38000</v>
      </c>
      <c r="E291" s="100"/>
    </row>
    <row r="292" spans="1:5" ht="18.75" thickBot="1" x14ac:dyDescent="0.3">
      <c r="A292" s="213" t="s">
        <v>151</v>
      </c>
      <c r="B292" s="97" t="s">
        <v>6</v>
      </c>
      <c r="C292" s="263">
        <v>0.64600000000000002</v>
      </c>
      <c r="D292" s="99">
        <v>38000</v>
      </c>
      <c r="E292" s="100" t="s">
        <v>9</v>
      </c>
    </row>
    <row r="293" spans="1:5" ht="18.75" thickBot="1" x14ac:dyDescent="0.3">
      <c r="A293" s="213" t="s">
        <v>151</v>
      </c>
      <c r="B293" s="97" t="s">
        <v>27</v>
      </c>
      <c r="C293" s="263">
        <v>3.2309999999999999</v>
      </c>
      <c r="D293" s="99">
        <v>50000</v>
      </c>
      <c r="E293" s="100" t="s">
        <v>7</v>
      </c>
    </row>
    <row r="294" spans="1:5" ht="18.75" thickBot="1" x14ac:dyDescent="0.3">
      <c r="A294" s="213" t="s">
        <v>151</v>
      </c>
      <c r="B294" s="97" t="s">
        <v>27</v>
      </c>
      <c r="C294" s="263">
        <v>5.1929999999999996</v>
      </c>
      <c r="D294" s="99">
        <v>50000</v>
      </c>
      <c r="E294" s="100" t="s">
        <v>7</v>
      </c>
    </row>
    <row r="295" spans="1:5" ht="18.75" thickBot="1" x14ac:dyDescent="0.3">
      <c r="A295" s="213" t="s">
        <v>151</v>
      </c>
      <c r="B295" s="97" t="s">
        <v>8</v>
      </c>
      <c r="C295" s="263">
        <v>1.0780000000000001</v>
      </c>
      <c r="D295" s="99">
        <v>30000</v>
      </c>
      <c r="E295" s="100" t="s">
        <v>19</v>
      </c>
    </row>
    <row r="296" spans="1:5" ht="18.75" thickBot="1" x14ac:dyDescent="0.3">
      <c r="A296" s="213" t="s">
        <v>151</v>
      </c>
      <c r="B296" s="97" t="s">
        <v>10</v>
      </c>
      <c r="C296" s="263">
        <v>6.1260000000000003</v>
      </c>
      <c r="D296" s="99">
        <v>20000</v>
      </c>
      <c r="E296" s="100"/>
    </row>
    <row r="297" spans="1:5" ht="18.75" thickBot="1" x14ac:dyDescent="0.3">
      <c r="A297" s="213" t="s">
        <v>151</v>
      </c>
      <c r="B297" s="123" t="s">
        <v>8</v>
      </c>
      <c r="C297" s="264">
        <v>4.0540000000000003</v>
      </c>
      <c r="D297" s="126">
        <v>30000</v>
      </c>
      <c r="E297" s="146" t="s">
        <v>9</v>
      </c>
    </row>
    <row r="298" spans="1:5" ht="18.75" thickBot="1" x14ac:dyDescent="0.3">
      <c r="A298" s="213" t="s">
        <v>151</v>
      </c>
      <c r="B298" s="90" t="s">
        <v>8</v>
      </c>
      <c r="C298" s="262">
        <v>0.999</v>
      </c>
      <c r="D298" s="93">
        <v>30000</v>
      </c>
      <c r="E298" s="94" t="s">
        <v>9</v>
      </c>
    </row>
    <row r="299" spans="1:5" ht="36.75" thickBot="1" x14ac:dyDescent="0.3">
      <c r="A299" s="213" t="s">
        <v>152</v>
      </c>
      <c r="B299" s="80" t="s">
        <v>8</v>
      </c>
      <c r="C299" s="263">
        <v>2.1760000000000002</v>
      </c>
      <c r="D299" s="105">
        <v>30000</v>
      </c>
      <c r="E299" s="106" t="s">
        <v>9</v>
      </c>
    </row>
    <row r="300" spans="1:5" ht="18.75" thickBot="1" x14ac:dyDescent="0.3">
      <c r="A300" s="213" t="s">
        <v>153</v>
      </c>
      <c r="B300" s="97" t="s">
        <v>6</v>
      </c>
      <c r="C300" s="263">
        <v>4.7</v>
      </c>
      <c r="D300" s="99">
        <v>42000</v>
      </c>
      <c r="E300" s="182" t="s">
        <v>7</v>
      </c>
    </row>
    <row r="301" spans="1:5" ht="18.75" thickBot="1" x14ac:dyDescent="0.3">
      <c r="A301" s="213" t="s">
        <v>153</v>
      </c>
      <c r="B301" s="97" t="s">
        <v>6</v>
      </c>
      <c r="C301" s="263">
        <v>2.3759999999999999</v>
      </c>
      <c r="D301" s="99">
        <v>42000</v>
      </c>
      <c r="E301" s="77"/>
    </row>
    <row r="302" spans="1:5" ht="18.75" thickBot="1" x14ac:dyDescent="0.3">
      <c r="A302" s="213" t="s">
        <v>153</v>
      </c>
      <c r="B302" s="97" t="s">
        <v>6</v>
      </c>
      <c r="C302" s="263">
        <v>1.1279999999999999</v>
      </c>
      <c r="D302" s="99">
        <v>42000</v>
      </c>
      <c r="E302" s="100" t="s">
        <v>9</v>
      </c>
    </row>
    <row r="303" spans="1:5" ht="18.75" thickBot="1" x14ac:dyDescent="0.3">
      <c r="A303" s="213" t="s">
        <v>153</v>
      </c>
      <c r="B303" s="97" t="s">
        <v>6</v>
      </c>
      <c r="C303" s="263">
        <v>2.42</v>
      </c>
      <c r="D303" s="99">
        <v>43000</v>
      </c>
      <c r="E303" s="100" t="s">
        <v>9</v>
      </c>
    </row>
    <row r="304" spans="1:5" ht="18.75" thickBot="1" x14ac:dyDescent="0.3">
      <c r="A304" s="213" t="s">
        <v>153</v>
      </c>
      <c r="B304" s="97" t="s">
        <v>6</v>
      </c>
      <c r="C304" s="263">
        <v>2.38</v>
      </c>
      <c r="D304" s="99">
        <v>43000</v>
      </c>
      <c r="E304" s="156" t="s">
        <v>7</v>
      </c>
    </row>
    <row r="305" spans="1:5" ht="18.75" thickBot="1" x14ac:dyDescent="0.3">
      <c r="A305" s="213" t="s">
        <v>153</v>
      </c>
      <c r="B305" s="97" t="s">
        <v>6</v>
      </c>
      <c r="C305" s="263">
        <v>1.179</v>
      </c>
      <c r="D305" s="99">
        <v>42000</v>
      </c>
      <c r="E305" s="100" t="s">
        <v>20</v>
      </c>
    </row>
    <row r="306" spans="1:5" ht="18.75" thickBot="1" x14ac:dyDescent="0.3">
      <c r="A306" s="213" t="s">
        <v>153</v>
      </c>
      <c r="B306" s="97" t="s">
        <v>6</v>
      </c>
      <c r="C306" s="263">
        <v>1.1599999999999999</v>
      </c>
      <c r="D306" s="99">
        <v>43000</v>
      </c>
      <c r="E306" s="100" t="s">
        <v>9</v>
      </c>
    </row>
    <row r="307" spans="1:5" ht="18.75" thickBot="1" x14ac:dyDescent="0.3">
      <c r="A307" s="213" t="s">
        <v>153</v>
      </c>
      <c r="B307" s="97" t="s">
        <v>8</v>
      </c>
      <c r="C307" s="263">
        <v>1.1359999999999999</v>
      </c>
      <c r="D307" s="153">
        <v>26000</v>
      </c>
      <c r="E307" s="219" t="s">
        <v>9</v>
      </c>
    </row>
    <row r="308" spans="1:5" ht="18.75" thickBot="1" x14ac:dyDescent="0.3">
      <c r="A308" s="213" t="s">
        <v>153</v>
      </c>
      <c r="B308" s="97" t="s">
        <v>6</v>
      </c>
      <c r="C308" s="263">
        <v>2.4390000000000001</v>
      </c>
      <c r="D308" s="99">
        <v>43000</v>
      </c>
      <c r="E308" s="100" t="s">
        <v>9</v>
      </c>
    </row>
    <row r="309" spans="1:5" ht="18.75" thickBot="1" x14ac:dyDescent="0.3">
      <c r="A309" s="213" t="s">
        <v>153</v>
      </c>
      <c r="B309" s="97" t="s">
        <v>6</v>
      </c>
      <c r="C309" s="263">
        <v>7.04</v>
      </c>
      <c r="D309" s="99">
        <v>43000</v>
      </c>
      <c r="E309" s="100" t="s">
        <v>7</v>
      </c>
    </row>
    <row r="310" spans="1:5" ht="18.75" thickBot="1" x14ac:dyDescent="0.3">
      <c r="A310" s="213" t="s">
        <v>153</v>
      </c>
      <c r="B310" s="97" t="s">
        <v>17</v>
      </c>
      <c r="C310" s="263">
        <v>6.0259999999999998</v>
      </c>
      <c r="D310" s="99">
        <v>38000</v>
      </c>
      <c r="E310" s="100" t="s">
        <v>9</v>
      </c>
    </row>
    <row r="311" spans="1:5" ht="18.75" thickBot="1" x14ac:dyDescent="0.3">
      <c r="A311" s="213" t="s">
        <v>153</v>
      </c>
      <c r="B311" s="97" t="s">
        <v>6</v>
      </c>
      <c r="C311" s="263">
        <v>1.19</v>
      </c>
      <c r="D311" s="99">
        <v>43000</v>
      </c>
      <c r="E311" s="220" t="s">
        <v>25</v>
      </c>
    </row>
    <row r="312" spans="1:5" ht="18.75" thickBot="1" x14ac:dyDescent="0.3">
      <c r="A312" s="213" t="s">
        <v>153</v>
      </c>
      <c r="B312" s="97" t="s">
        <v>8</v>
      </c>
      <c r="C312" s="263">
        <v>7.1310000000000002</v>
      </c>
      <c r="D312" s="99">
        <v>28000</v>
      </c>
      <c r="E312" s="220" t="s">
        <v>9</v>
      </c>
    </row>
    <row r="313" spans="1:5" ht="18.75" thickBot="1" x14ac:dyDescent="0.3">
      <c r="A313" s="213" t="s">
        <v>153</v>
      </c>
      <c r="B313" s="97" t="s">
        <v>17</v>
      </c>
      <c r="C313" s="263">
        <v>4.5750000000000002</v>
      </c>
      <c r="D313" s="99">
        <v>38000</v>
      </c>
      <c r="E313" s="220" t="s">
        <v>9</v>
      </c>
    </row>
    <row r="314" spans="1:5" ht="18.75" thickBot="1" x14ac:dyDescent="0.3">
      <c r="A314" s="213" t="s">
        <v>153</v>
      </c>
      <c r="B314" s="97" t="s">
        <v>6</v>
      </c>
      <c r="C314" s="263">
        <v>0.81799999999999995</v>
      </c>
      <c r="D314" s="99">
        <v>38000</v>
      </c>
      <c r="E314" s="220" t="s">
        <v>9</v>
      </c>
    </row>
    <row r="315" spans="1:5" ht="18.75" thickBot="1" x14ac:dyDescent="0.3">
      <c r="A315" s="213" t="s">
        <v>153</v>
      </c>
      <c r="B315" s="97" t="s">
        <v>6</v>
      </c>
      <c r="C315" s="263">
        <v>2.3690000000000002</v>
      </c>
      <c r="D315" s="99">
        <v>50000</v>
      </c>
      <c r="E315" s="220" t="s">
        <v>7</v>
      </c>
    </row>
    <row r="316" spans="1:5" ht="18.75" thickBot="1" x14ac:dyDescent="0.3">
      <c r="A316" s="213" t="s">
        <v>153</v>
      </c>
      <c r="B316" s="97" t="s">
        <v>27</v>
      </c>
      <c r="C316" s="263">
        <v>11.298999999999999</v>
      </c>
      <c r="D316" s="99">
        <v>50000</v>
      </c>
      <c r="E316" s="220" t="s">
        <v>7</v>
      </c>
    </row>
    <row r="317" spans="1:5" ht="18.75" thickBot="1" x14ac:dyDescent="0.3">
      <c r="A317" s="213" t="s">
        <v>153</v>
      </c>
      <c r="B317" s="97" t="s">
        <v>6</v>
      </c>
      <c r="C317" s="263">
        <v>1.087</v>
      </c>
      <c r="D317" s="99">
        <v>43000</v>
      </c>
      <c r="E317" s="220" t="s">
        <v>9</v>
      </c>
    </row>
    <row r="318" spans="1:5" ht="18.75" thickBot="1" x14ac:dyDescent="0.3">
      <c r="A318" s="213" t="s">
        <v>153</v>
      </c>
      <c r="B318" s="97" t="s">
        <v>6</v>
      </c>
      <c r="C318" s="263">
        <v>3.278</v>
      </c>
      <c r="D318" s="99">
        <v>43000</v>
      </c>
      <c r="E318" s="220" t="s">
        <v>7</v>
      </c>
    </row>
    <row r="319" spans="1:5" ht="18.75" thickBot="1" x14ac:dyDescent="0.3">
      <c r="A319" s="213" t="s">
        <v>153</v>
      </c>
      <c r="B319" s="97" t="s">
        <v>6</v>
      </c>
      <c r="C319" s="263">
        <v>1.194</v>
      </c>
      <c r="D319" s="99">
        <v>43000</v>
      </c>
      <c r="E319" s="220" t="s">
        <v>7</v>
      </c>
    </row>
    <row r="320" spans="1:5" ht="18.75" thickBot="1" x14ac:dyDescent="0.3">
      <c r="A320" s="213" t="s">
        <v>153</v>
      </c>
      <c r="B320" s="97" t="s">
        <v>6</v>
      </c>
      <c r="C320" s="263">
        <v>3.5619999999999998</v>
      </c>
      <c r="D320" s="99">
        <v>43000</v>
      </c>
      <c r="E320" s="220" t="s">
        <v>7</v>
      </c>
    </row>
    <row r="321" spans="1:5" ht="18.75" thickBot="1" x14ac:dyDescent="0.3">
      <c r="A321" s="213" t="s">
        <v>153</v>
      </c>
      <c r="B321" s="97" t="s">
        <v>6</v>
      </c>
      <c r="C321" s="263">
        <v>9.4749999999999996</v>
      </c>
      <c r="D321" s="99">
        <v>43000</v>
      </c>
      <c r="E321" s="220" t="s">
        <v>20</v>
      </c>
    </row>
    <row r="322" spans="1:5" ht="18.75" thickBot="1" x14ac:dyDescent="0.3">
      <c r="A322" s="213" t="s">
        <v>153</v>
      </c>
      <c r="B322" s="97" t="s">
        <v>6</v>
      </c>
      <c r="C322" s="263">
        <v>3.5459999999999998</v>
      </c>
      <c r="D322" s="99">
        <v>41000</v>
      </c>
      <c r="E322" s="220" t="s">
        <v>7</v>
      </c>
    </row>
    <row r="323" spans="1:5" ht="18.75" thickBot="1" x14ac:dyDescent="0.3">
      <c r="A323" s="213" t="s">
        <v>153</v>
      </c>
      <c r="B323" s="97" t="s">
        <v>6</v>
      </c>
      <c r="C323" s="263">
        <v>2.3730000000000002</v>
      </c>
      <c r="D323" s="99">
        <v>41000</v>
      </c>
      <c r="E323" s="220" t="s">
        <v>7</v>
      </c>
    </row>
    <row r="324" spans="1:5" ht="18.75" thickBot="1" x14ac:dyDescent="0.3">
      <c r="A324" s="213" t="s">
        <v>153</v>
      </c>
      <c r="B324" s="97" t="s">
        <v>6</v>
      </c>
      <c r="C324" s="263">
        <v>1.133</v>
      </c>
      <c r="D324" s="99">
        <v>43000</v>
      </c>
      <c r="E324" s="220" t="s">
        <v>9</v>
      </c>
    </row>
    <row r="325" spans="1:5" ht="18.75" thickBot="1" x14ac:dyDescent="0.3">
      <c r="A325" s="213" t="s">
        <v>153</v>
      </c>
      <c r="B325" s="97" t="s">
        <v>6</v>
      </c>
      <c r="C325" s="263">
        <v>3.5990000000000002</v>
      </c>
      <c r="D325" s="99">
        <v>41000</v>
      </c>
      <c r="E325" s="220" t="s">
        <v>7</v>
      </c>
    </row>
    <row r="326" spans="1:5" ht="18.75" thickBot="1" x14ac:dyDescent="0.3">
      <c r="A326" s="213" t="s">
        <v>153</v>
      </c>
      <c r="B326" s="97" t="s">
        <v>6</v>
      </c>
      <c r="C326" s="263">
        <v>2.1459999999999999</v>
      </c>
      <c r="D326" s="99">
        <v>43000</v>
      </c>
      <c r="E326" s="220" t="s">
        <v>7</v>
      </c>
    </row>
    <row r="327" spans="1:5" ht="18.75" thickBot="1" x14ac:dyDescent="0.3">
      <c r="A327" s="213" t="s">
        <v>153</v>
      </c>
      <c r="B327" s="97" t="s">
        <v>6</v>
      </c>
      <c r="C327" s="263">
        <v>9.5079999999999991</v>
      </c>
      <c r="D327" s="99">
        <v>43000</v>
      </c>
      <c r="E327" s="220" t="s">
        <v>7</v>
      </c>
    </row>
    <row r="328" spans="1:5" ht="18.75" thickBot="1" x14ac:dyDescent="0.3">
      <c r="A328" s="213" t="s">
        <v>153</v>
      </c>
      <c r="B328" s="97" t="s">
        <v>6</v>
      </c>
      <c r="C328" s="263">
        <v>3.601</v>
      </c>
      <c r="D328" s="99">
        <v>43000</v>
      </c>
      <c r="E328" s="220" t="s">
        <v>7</v>
      </c>
    </row>
    <row r="329" spans="1:5" ht="18.75" thickBot="1" x14ac:dyDescent="0.3">
      <c r="A329" s="213" t="s">
        <v>153</v>
      </c>
      <c r="B329" s="97" t="s">
        <v>27</v>
      </c>
      <c r="C329" s="263">
        <v>8.0679999999999996</v>
      </c>
      <c r="D329" s="99">
        <v>50000</v>
      </c>
      <c r="E329" s="220" t="s">
        <v>7</v>
      </c>
    </row>
    <row r="330" spans="1:5" ht="18.75" thickBot="1" x14ac:dyDescent="0.3">
      <c r="A330" s="213" t="s">
        <v>153</v>
      </c>
      <c r="B330" s="97" t="s">
        <v>6</v>
      </c>
      <c r="C330" s="263">
        <v>2.4049999999999998</v>
      </c>
      <c r="D330" s="99">
        <v>41000</v>
      </c>
      <c r="E330" s="220" t="s">
        <v>7</v>
      </c>
    </row>
    <row r="331" spans="1:5" ht="18.75" thickBot="1" x14ac:dyDescent="0.3">
      <c r="A331" s="213" t="s">
        <v>153</v>
      </c>
      <c r="B331" s="97" t="s">
        <v>6</v>
      </c>
      <c r="C331" s="263">
        <v>3.6880000000000002</v>
      </c>
      <c r="D331" s="99">
        <v>50000</v>
      </c>
      <c r="E331" s="185" t="s">
        <v>9</v>
      </c>
    </row>
    <row r="332" spans="1:5" ht="18.75" thickBot="1" x14ac:dyDescent="0.3">
      <c r="A332" s="213" t="s">
        <v>153</v>
      </c>
      <c r="B332" s="97" t="s">
        <v>8</v>
      </c>
      <c r="C332" s="263">
        <v>2.3570000000000002</v>
      </c>
      <c r="D332" s="99">
        <v>25000</v>
      </c>
      <c r="E332" s="185" t="s">
        <v>9</v>
      </c>
    </row>
    <row r="333" spans="1:5" ht="18.75" thickBot="1" x14ac:dyDescent="0.3">
      <c r="A333" s="213" t="s">
        <v>153</v>
      </c>
      <c r="B333" s="97" t="s">
        <v>10</v>
      </c>
      <c r="C333" s="263">
        <v>4.8360000000000003</v>
      </c>
      <c r="D333" s="99">
        <v>20000</v>
      </c>
      <c r="E333" s="185"/>
    </row>
    <row r="334" spans="1:5" ht="18.75" thickBot="1" x14ac:dyDescent="0.3">
      <c r="A334" s="213" t="s">
        <v>153</v>
      </c>
      <c r="B334" s="130" t="s">
        <v>6</v>
      </c>
      <c r="C334" s="264">
        <v>2.42</v>
      </c>
      <c r="D334" s="132">
        <v>43000</v>
      </c>
      <c r="E334" s="222" t="s">
        <v>9</v>
      </c>
    </row>
    <row r="335" spans="1:5" ht="18.75" thickBot="1" x14ac:dyDescent="0.3">
      <c r="A335" s="213" t="s">
        <v>153</v>
      </c>
      <c r="B335" s="130" t="s">
        <v>8</v>
      </c>
      <c r="C335" s="265">
        <v>6.9180000000000001</v>
      </c>
      <c r="D335" s="132">
        <v>30000</v>
      </c>
      <c r="E335" s="222" t="s">
        <v>9</v>
      </c>
    </row>
    <row r="336" spans="1:5" ht="18.75" thickBot="1" x14ac:dyDescent="0.3">
      <c r="A336" s="213" t="s">
        <v>154</v>
      </c>
      <c r="B336" s="144" t="s">
        <v>17</v>
      </c>
      <c r="C336" s="262">
        <v>2.6560000000000001</v>
      </c>
      <c r="D336" s="153">
        <v>41000</v>
      </c>
      <c r="E336" s="100" t="s">
        <v>7</v>
      </c>
    </row>
    <row r="337" spans="1:5" ht="18.75" thickBot="1" x14ac:dyDescent="0.3">
      <c r="A337" s="213" t="s">
        <v>154</v>
      </c>
      <c r="B337" s="97"/>
      <c r="C337" s="263">
        <v>0.50900000000000001</v>
      </c>
      <c r="D337" s="99">
        <v>25000</v>
      </c>
      <c r="E337" s="100" t="s">
        <v>7</v>
      </c>
    </row>
    <row r="338" spans="1:5" ht="18.75" thickBot="1" x14ac:dyDescent="0.3">
      <c r="A338" s="213" t="s">
        <v>154</v>
      </c>
      <c r="B338" s="97" t="s">
        <v>6</v>
      </c>
      <c r="C338" s="263">
        <v>1.3180000000000001</v>
      </c>
      <c r="D338" s="99">
        <v>41000</v>
      </c>
      <c r="E338" s="100" t="s">
        <v>7</v>
      </c>
    </row>
    <row r="339" spans="1:5" ht="18.75" thickBot="1" x14ac:dyDescent="0.3">
      <c r="A339" s="213" t="s">
        <v>154</v>
      </c>
      <c r="B339" s="97" t="s">
        <v>6</v>
      </c>
      <c r="C339" s="263">
        <v>1.3180000000000001</v>
      </c>
      <c r="D339" s="99">
        <v>41000</v>
      </c>
      <c r="E339" s="100" t="s">
        <v>7</v>
      </c>
    </row>
    <row r="340" spans="1:5" ht="18.75" thickBot="1" x14ac:dyDescent="0.3">
      <c r="A340" s="213" t="s">
        <v>154</v>
      </c>
      <c r="B340" s="97" t="s">
        <v>17</v>
      </c>
      <c r="C340" s="263">
        <v>2.6360000000000001</v>
      </c>
      <c r="D340" s="99">
        <v>41000</v>
      </c>
      <c r="E340" s="100" t="s">
        <v>7</v>
      </c>
    </row>
    <row r="341" spans="1:5" ht="18.75" thickBot="1" x14ac:dyDescent="0.3">
      <c r="A341" s="213" t="s">
        <v>154</v>
      </c>
      <c r="B341" s="97" t="s">
        <v>17</v>
      </c>
      <c r="C341" s="263">
        <v>1.1910000000000001</v>
      </c>
      <c r="D341" s="99">
        <v>41000</v>
      </c>
      <c r="E341" s="100" t="s">
        <v>9</v>
      </c>
    </row>
    <row r="342" spans="1:5" ht="18.75" thickBot="1" x14ac:dyDescent="0.3">
      <c r="A342" s="213" t="s">
        <v>154</v>
      </c>
      <c r="B342" s="97" t="s">
        <v>6</v>
      </c>
      <c r="C342" s="263">
        <v>5.39</v>
      </c>
      <c r="D342" s="99">
        <v>41000</v>
      </c>
      <c r="E342" s="100" t="s">
        <v>7</v>
      </c>
    </row>
    <row r="343" spans="1:5" ht="18.75" thickBot="1" x14ac:dyDescent="0.3">
      <c r="A343" s="213" t="s">
        <v>154</v>
      </c>
      <c r="B343" s="97" t="s">
        <v>8</v>
      </c>
      <c r="C343" s="263">
        <v>9.2379999999999995</v>
      </c>
      <c r="D343" s="99">
        <v>28000</v>
      </c>
      <c r="E343" s="172" t="s">
        <v>9</v>
      </c>
    </row>
    <row r="344" spans="1:5" ht="18.75" thickBot="1" x14ac:dyDescent="0.3">
      <c r="A344" s="213" t="s">
        <v>154</v>
      </c>
      <c r="B344" s="97" t="s">
        <v>8</v>
      </c>
      <c r="C344" s="263">
        <v>5.319</v>
      </c>
      <c r="D344" s="99">
        <v>28000</v>
      </c>
      <c r="E344" s="172" t="s">
        <v>9</v>
      </c>
    </row>
    <row r="345" spans="1:5" ht="18.75" thickBot="1" x14ac:dyDescent="0.3">
      <c r="A345" s="213" t="s">
        <v>154</v>
      </c>
      <c r="B345" s="154" t="s">
        <v>27</v>
      </c>
      <c r="C345" s="263">
        <v>7.9939999999999998</v>
      </c>
      <c r="D345" s="99">
        <v>50000</v>
      </c>
      <c r="E345" s="172" t="s">
        <v>7</v>
      </c>
    </row>
    <row r="346" spans="1:5" ht="18.75" thickBot="1" x14ac:dyDescent="0.3">
      <c r="A346" s="213" t="s">
        <v>154</v>
      </c>
      <c r="B346" s="154" t="s">
        <v>27</v>
      </c>
      <c r="C346" s="263">
        <v>15.962</v>
      </c>
      <c r="D346" s="99">
        <v>50000</v>
      </c>
      <c r="E346" s="172" t="s">
        <v>7</v>
      </c>
    </row>
    <row r="347" spans="1:5" ht="18.75" thickBot="1" x14ac:dyDescent="0.3">
      <c r="A347" s="213" t="s">
        <v>154</v>
      </c>
      <c r="B347" s="154" t="s">
        <v>27</v>
      </c>
      <c r="C347" s="263">
        <v>19.187000000000001</v>
      </c>
      <c r="D347" s="99">
        <v>50000</v>
      </c>
      <c r="E347" s="172" t="s">
        <v>7</v>
      </c>
    </row>
    <row r="348" spans="1:5" ht="18.75" thickBot="1" x14ac:dyDescent="0.3">
      <c r="A348" s="213" t="s">
        <v>154</v>
      </c>
      <c r="B348" s="154" t="s">
        <v>27</v>
      </c>
      <c r="C348" s="263">
        <v>8.5459999999999994</v>
      </c>
      <c r="D348" s="99">
        <v>50000</v>
      </c>
      <c r="E348" s="172" t="s">
        <v>7</v>
      </c>
    </row>
    <row r="349" spans="1:5" ht="18.75" thickBot="1" x14ac:dyDescent="0.3">
      <c r="A349" s="213" t="s">
        <v>154</v>
      </c>
      <c r="B349" s="154" t="s">
        <v>27</v>
      </c>
      <c r="C349" s="263">
        <v>12.166</v>
      </c>
      <c r="D349" s="99">
        <v>50000</v>
      </c>
      <c r="E349" s="172" t="s">
        <v>7</v>
      </c>
    </row>
    <row r="350" spans="1:5" ht="18.75" thickBot="1" x14ac:dyDescent="0.3">
      <c r="A350" s="213" t="s">
        <v>154</v>
      </c>
      <c r="B350" s="154" t="s">
        <v>27</v>
      </c>
      <c r="C350" s="263">
        <v>7.6840000000000002</v>
      </c>
      <c r="D350" s="99">
        <v>50000</v>
      </c>
      <c r="E350" s="172" t="s">
        <v>7</v>
      </c>
    </row>
    <row r="351" spans="1:5" ht="18.75" thickBot="1" x14ac:dyDescent="0.3">
      <c r="A351" s="213" t="s">
        <v>154</v>
      </c>
      <c r="B351" s="154" t="s">
        <v>27</v>
      </c>
      <c r="C351" s="263">
        <v>5.17</v>
      </c>
      <c r="D351" s="99">
        <v>50000</v>
      </c>
      <c r="E351" s="172" t="s">
        <v>7</v>
      </c>
    </row>
    <row r="352" spans="1:5" ht="18.75" thickBot="1" x14ac:dyDescent="0.3">
      <c r="A352" s="213" t="s">
        <v>154</v>
      </c>
      <c r="B352" s="154" t="s">
        <v>27</v>
      </c>
      <c r="C352" s="263">
        <v>1.3009999999999999</v>
      </c>
      <c r="D352" s="99">
        <v>50000</v>
      </c>
      <c r="E352" s="172" t="s">
        <v>7</v>
      </c>
    </row>
    <row r="353" spans="1:5" ht="18.75" thickBot="1" x14ac:dyDescent="0.3">
      <c r="A353" s="213" t="s">
        <v>154</v>
      </c>
      <c r="B353" s="154" t="s">
        <v>27</v>
      </c>
      <c r="C353" s="263">
        <v>10.193</v>
      </c>
      <c r="D353" s="99">
        <v>50000</v>
      </c>
      <c r="E353" s="172" t="s">
        <v>7</v>
      </c>
    </row>
    <row r="354" spans="1:5" ht="18.75" thickBot="1" x14ac:dyDescent="0.3">
      <c r="A354" s="213" t="s">
        <v>154</v>
      </c>
      <c r="B354" s="154" t="s">
        <v>27</v>
      </c>
      <c r="C354" s="263">
        <v>7.2039999999999997</v>
      </c>
      <c r="D354" s="99">
        <v>50000</v>
      </c>
      <c r="E354" s="172" t="s">
        <v>7</v>
      </c>
    </row>
    <row r="355" spans="1:5" ht="18.75" thickBot="1" x14ac:dyDescent="0.3">
      <c r="A355" s="213" t="s">
        <v>154</v>
      </c>
      <c r="B355" s="154" t="s">
        <v>27</v>
      </c>
      <c r="C355" s="263">
        <v>1.3069999999999999</v>
      </c>
      <c r="D355" s="99">
        <v>50000</v>
      </c>
      <c r="E355" s="172" t="s">
        <v>7</v>
      </c>
    </row>
    <row r="356" spans="1:5" ht="18.75" thickBot="1" x14ac:dyDescent="0.3">
      <c r="A356" s="213" t="s">
        <v>154</v>
      </c>
      <c r="B356" s="154" t="s">
        <v>6</v>
      </c>
      <c r="C356" s="263">
        <v>1.34</v>
      </c>
      <c r="D356" s="99">
        <v>45000</v>
      </c>
      <c r="E356" s="172" t="s">
        <v>20</v>
      </c>
    </row>
    <row r="357" spans="1:5" ht="18.75" thickBot="1" x14ac:dyDescent="0.3">
      <c r="A357" s="213" t="s">
        <v>154</v>
      </c>
      <c r="B357" s="154" t="s">
        <v>6</v>
      </c>
      <c r="C357" s="263">
        <v>1.321</v>
      </c>
      <c r="D357" s="99">
        <v>48000</v>
      </c>
      <c r="E357" s="172" t="s">
        <v>9</v>
      </c>
    </row>
    <row r="358" spans="1:5" ht="18.75" thickBot="1" x14ac:dyDescent="0.3">
      <c r="A358" s="213" t="s">
        <v>155</v>
      </c>
      <c r="B358" s="97" t="s">
        <v>6</v>
      </c>
      <c r="C358" s="263">
        <v>2.9009999999999998</v>
      </c>
      <c r="D358" s="99">
        <v>43000</v>
      </c>
      <c r="E358" s="100" t="s">
        <v>7</v>
      </c>
    </row>
    <row r="359" spans="1:5" ht="18.75" thickBot="1" x14ac:dyDescent="0.3">
      <c r="A359" s="213" t="s">
        <v>155</v>
      </c>
      <c r="B359" s="144" t="s">
        <v>17</v>
      </c>
      <c r="C359" s="263">
        <v>0.66100000000000003</v>
      </c>
      <c r="D359" s="153">
        <v>26000</v>
      </c>
      <c r="E359" s="100" t="s">
        <v>9</v>
      </c>
    </row>
    <row r="360" spans="1:5" ht="18.75" thickBot="1" x14ac:dyDescent="0.3">
      <c r="A360" s="213" t="s">
        <v>155</v>
      </c>
      <c r="B360" s="97" t="s">
        <v>6</v>
      </c>
      <c r="C360" s="263">
        <v>1.4810000000000001</v>
      </c>
      <c r="D360" s="99">
        <v>43000</v>
      </c>
      <c r="E360" s="211" t="s">
        <v>7</v>
      </c>
    </row>
    <row r="361" spans="1:5" ht="18.75" thickBot="1" x14ac:dyDescent="0.3">
      <c r="A361" s="213" t="s">
        <v>155</v>
      </c>
      <c r="B361" s="223" t="s">
        <v>17</v>
      </c>
      <c r="C361" s="263">
        <v>14.252000000000001</v>
      </c>
      <c r="D361" s="99">
        <v>43000</v>
      </c>
      <c r="E361" s="211" t="s">
        <v>7</v>
      </c>
    </row>
    <row r="362" spans="1:5" ht="18.75" thickBot="1" x14ac:dyDescent="0.3">
      <c r="A362" s="213" t="s">
        <v>155</v>
      </c>
      <c r="B362" s="223" t="s">
        <v>6</v>
      </c>
      <c r="C362" s="263">
        <v>1.4159999999999999</v>
      </c>
      <c r="D362" s="99">
        <v>43000</v>
      </c>
      <c r="E362" s="211" t="s">
        <v>20</v>
      </c>
    </row>
    <row r="363" spans="1:5" ht="18.75" thickBot="1" x14ac:dyDescent="0.3">
      <c r="A363" s="213" t="s">
        <v>155</v>
      </c>
      <c r="B363" s="223" t="s">
        <v>27</v>
      </c>
      <c r="C363" s="263">
        <v>2.952</v>
      </c>
      <c r="D363" s="99">
        <v>50000</v>
      </c>
      <c r="E363" s="211" t="s">
        <v>7</v>
      </c>
    </row>
    <row r="364" spans="1:5" ht="18.75" thickBot="1" x14ac:dyDescent="0.3">
      <c r="A364" s="213" t="s">
        <v>155</v>
      </c>
      <c r="B364" s="223" t="s">
        <v>6</v>
      </c>
      <c r="C364" s="263">
        <v>1.4910000000000001</v>
      </c>
      <c r="D364" s="99">
        <v>43000</v>
      </c>
      <c r="E364" s="211" t="s">
        <v>7</v>
      </c>
    </row>
    <row r="365" spans="1:5" ht="18.75" thickBot="1" x14ac:dyDescent="0.3">
      <c r="A365" s="213" t="s">
        <v>155</v>
      </c>
      <c r="B365" s="226" t="s">
        <v>6</v>
      </c>
      <c r="C365" s="264">
        <v>2.0979999999999999</v>
      </c>
      <c r="D365" s="132">
        <v>45000</v>
      </c>
      <c r="E365" s="228" t="s">
        <v>9</v>
      </c>
    </row>
    <row r="366" spans="1:5" ht="18.75" thickBot="1" x14ac:dyDescent="0.3">
      <c r="A366" s="213" t="s">
        <v>155</v>
      </c>
      <c r="B366" s="226" t="s">
        <v>8</v>
      </c>
      <c r="C366" s="265">
        <v>1.4730000000000001</v>
      </c>
      <c r="D366" s="132">
        <v>30000</v>
      </c>
      <c r="E366" s="228" t="s">
        <v>9</v>
      </c>
    </row>
    <row r="367" spans="1:5" ht="18.75" thickBot="1" x14ac:dyDescent="0.3">
      <c r="A367" s="213" t="s">
        <v>156</v>
      </c>
      <c r="B367" s="229" t="s">
        <v>8</v>
      </c>
      <c r="C367" s="262">
        <v>1.65</v>
      </c>
      <c r="D367" s="153">
        <v>28000</v>
      </c>
      <c r="E367" s="211" t="s">
        <v>36</v>
      </c>
    </row>
    <row r="368" spans="1:5" ht="18.75" thickBot="1" x14ac:dyDescent="0.3">
      <c r="A368" s="213" t="s">
        <v>157</v>
      </c>
      <c r="B368" s="223" t="s">
        <v>27</v>
      </c>
      <c r="C368" s="263">
        <v>15.576000000000001</v>
      </c>
      <c r="D368" s="99">
        <v>55000</v>
      </c>
      <c r="E368" s="211" t="s">
        <v>7</v>
      </c>
    </row>
    <row r="369" spans="1:5" ht="18.75" thickBot="1" x14ac:dyDescent="0.3">
      <c r="A369" s="213" t="s">
        <v>157</v>
      </c>
      <c r="B369" s="223" t="s">
        <v>27</v>
      </c>
      <c r="C369" s="263">
        <v>3.3319999999999999</v>
      </c>
      <c r="D369" s="99">
        <v>50000</v>
      </c>
      <c r="E369" s="211" t="s">
        <v>7</v>
      </c>
    </row>
    <row r="370" spans="1:5" ht="18.75" thickBot="1" x14ac:dyDescent="0.3">
      <c r="A370" s="213" t="s">
        <v>157</v>
      </c>
      <c r="B370" s="223" t="s">
        <v>6</v>
      </c>
      <c r="C370" s="263">
        <v>1.7569999999999999</v>
      </c>
      <c r="D370" s="99">
        <v>45000</v>
      </c>
      <c r="E370" s="211" t="s">
        <v>9</v>
      </c>
    </row>
    <row r="371" spans="1:5" ht="36.75" thickBot="1" x14ac:dyDescent="0.3">
      <c r="A371" s="213" t="s">
        <v>158</v>
      </c>
      <c r="B371" s="223" t="s">
        <v>27</v>
      </c>
      <c r="C371" s="263">
        <v>20.888999999999999</v>
      </c>
      <c r="D371" s="99">
        <v>55000</v>
      </c>
      <c r="E371" s="211" t="s">
        <v>7</v>
      </c>
    </row>
    <row r="372" spans="1:5" ht="18.75" thickBot="1" x14ac:dyDescent="0.3">
      <c r="A372" s="213" t="s">
        <v>159</v>
      </c>
      <c r="B372" s="223" t="s">
        <v>17</v>
      </c>
      <c r="C372" s="263">
        <v>4.1900000000000004</v>
      </c>
      <c r="D372" s="99">
        <v>40000</v>
      </c>
      <c r="E372" s="211" t="s">
        <v>7</v>
      </c>
    </row>
    <row r="373" spans="1:5" ht="18.75" thickBot="1" x14ac:dyDescent="0.3">
      <c r="A373" s="213" t="s">
        <v>160</v>
      </c>
      <c r="B373" s="232" t="s">
        <v>27</v>
      </c>
      <c r="C373" s="263">
        <v>13.247999999999999</v>
      </c>
      <c r="D373" s="105">
        <v>65000</v>
      </c>
      <c r="E373" s="235" t="s">
        <v>9</v>
      </c>
    </row>
    <row r="374" spans="1:5" ht="18.75" thickBot="1" x14ac:dyDescent="0.3">
      <c r="A374" s="70" t="s">
        <v>161</v>
      </c>
      <c r="B374" s="223" t="s">
        <v>17</v>
      </c>
      <c r="C374" s="263">
        <v>3.3050000000000002</v>
      </c>
      <c r="D374" s="99">
        <v>35000</v>
      </c>
      <c r="E374" s="182" t="s">
        <v>36</v>
      </c>
    </row>
    <row r="375" spans="1:5" ht="18.75" thickBot="1" x14ac:dyDescent="0.3">
      <c r="A375" s="70" t="s">
        <v>162</v>
      </c>
      <c r="B375" s="223" t="s">
        <v>17</v>
      </c>
      <c r="C375" s="263">
        <v>6.6139999999999999</v>
      </c>
      <c r="D375" s="99">
        <v>35000</v>
      </c>
      <c r="E375" s="100" t="s">
        <v>36</v>
      </c>
    </row>
    <row r="376" spans="1:5" ht="18.75" thickBot="1" x14ac:dyDescent="0.3">
      <c r="A376" s="70" t="s">
        <v>163</v>
      </c>
      <c r="B376" s="223" t="s">
        <v>6</v>
      </c>
      <c r="C376" s="263">
        <v>1.427</v>
      </c>
      <c r="D376" s="99">
        <v>45000</v>
      </c>
      <c r="E376" s="100" t="s">
        <v>20</v>
      </c>
    </row>
    <row r="377" spans="1:5" ht="18.75" thickBot="1" x14ac:dyDescent="0.3">
      <c r="A377" s="70" t="s">
        <v>163</v>
      </c>
      <c r="B377" s="223" t="s">
        <v>17</v>
      </c>
      <c r="C377" s="263">
        <v>15.763999999999999</v>
      </c>
      <c r="D377" s="99">
        <v>35000</v>
      </c>
      <c r="E377" s="100" t="s">
        <v>36</v>
      </c>
    </row>
    <row r="378" spans="1:5" ht="18.75" thickBot="1" x14ac:dyDescent="0.3">
      <c r="A378" s="70" t="s">
        <v>163</v>
      </c>
      <c r="B378" s="223" t="s">
        <v>27</v>
      </c>
      <c r="C378" s="263">
        <v>1.4430000000000001</v>
      </c>
      <c r="D378" s="99">
        <v>50000</v>
      </c>
      <c r="E378" s="100" t="s">
        <v>9</v>
      </c>
    </row>
    <row r="379" spans="1:5" ht="18.75" thickBot="1" x14ac:dyDescent="0.3">
      <c r="A379" s="70" t="s">
        <v>163</v>
      </c>
      <c r="B379" s="223" t="s">
        <v>17</v>
      </c>
      <c r="C379" s="263">
        <v>5.62</v>
      </c>
      <c r="D379" s="99">
        <v>32000</v>
      </c>
      <c r="E379" s="100" t="s">
        <v>9</v>
      </c>
    </row>
    <row r="380" spans="1:5" ht="18.75" thickBot="1" x14ac:dyDescent="0.3">
      <c r="A380" s="70" t="s">
        <v>164</v>
      </c>
      <c r="B380" s="223" t="s">
        <v>8</v>
      </c>
      <c r="C380" s="263">
        <v>3.1859999999999999</v>
      </c>
      <c r="D380" s="99">
        <v>30000</v>
      </c>
      <c r="E380" s="100" t="s">
        <v>9</v>
      </c>
    </row>
    <row r="381" spans="1:5" ht="18.75" thickBot="1" x14ac:dyDescent="0.3">
      <c r="A381" s="70" t="s">
        <v>165</v>
      </c>
      <c r="B381" s="238" t="s">
        <v>27</v>
      </c>
      <c r="C381" s="263">
        <v>5.883</v>
      </c>
      <c r="D381" s="119">
        <v>70000</v>
      </c>
      <c r="E381" s="106" t="s">
        <v>9</v>
      </c>
    </row>
    <row r="382" spans="1:5" ht="18.75" thickBot="1" x14ac:dyDescent="0.3">
      <c r="A382" s="70" t="s">
        <v>166</v>
      </c>
      <c r="B382" s="97" t="s">
        <v>8</v>
      </c>
      <c r="C382" s="263">
        <v>2.794</v>
      </c>
      <c r="D382" s="99">
        <v>30000</v>
      </c>
      <c r="E382" s="182" t="s">
        <v>9</v>
      </c>
    </row>
    <row r="383" spans="1:5" ht="18.75" thickBot="1" x14ac:dyDescent="0.3">
      <c r="A383" s="70" t="s">
        <v>166</v>
      </c>
      <c r="B383" s="97" t="s">
        <v>8</v>
      </c>
      <c r="C383" s="263">
        <v>1.431</v>
      </c>
      <c r="D383" s="99">
        <v>17000</v>
      </c>
      <c r="E383" s="100" t="s">
        <v>9</v>
      </c>
    </row>
    <row r="384" spans="1:5" ht="18.75" thickBot="1" x14ac:dyDescent="0.3">
      <c r="A384" s="70" t="s">
        <v>167</v>
      </c>
      <c r="B384" s="97" t="s">
        <v>8</v>
      </c>
      <c r="C384" s="263">
        <v>82.081999999999994</v>
      </c>
      <c r="D384" s="99">
        <v>24000</v>
      </c>
      <c r="E384" s="100" t="s">
        <v>9</v>
      </c>
    </row>
    <row r="385" spans="1:5" ht="18.75" thickBot="1" x14ac:dyDescent="0.3">
      <c r="A385" s="70" t="s">
        <v>167</v>
      </c>
      <c r="B385" s="97" t="s">
        <v>8</v>
      </c>
      <c r="C385" s="263">
        <v>60.957999999999998</v>
      </c>
      <c r="D385" s="99">
        <v>24000</v>
      </c>
      <c r="E385" s="100" t="s">
        <v>9</v>
      </c>
    </row>
    <row r="386" spans="1:5" ht="18.75" thickBot="1" x14ac:dyDescent="0.3">
      <c r="A386" s="70" t="s">
        <v>167</v>
      </c>
      <c r="B386" s="97" t="s">
        <v>10</v>
      </c>
      <c r="C386" s="263">
        <v>0.93</v>
      </c>
      <c r="D386" s="99">
        <v>13000</v>
      </c>
      <c r="E386" s="100" t="s">
        <v>9</v>
      </c>
    </row>
    <row r="387" spans="1:5" ht="18.75" thickBot="1" x14ac:dyDescent="0.3">
      <c r="A387" s="70" t="s">
        <v>168</v>
      </c>
      <c r="B387" s="97" t="s">
        <v>6</v>
      </c>
      <c r="C387" s="263">
        <v>2.839</v>
      </c>
      <c r="D387" s="99">
        <v>41000</v>
      </c>
      <c r="E387" s="100" t="s">
        <v>9</v>
      </c>
    </row>
    <row r="388" spans="1:5" ht="18.75" thickBot="1" x14ac:dyDescent="0.3">
      <c r="A388" s="70" t="s">
        <v>168</v>
      </c>
      <c r="B388" s="97" t="s">
        <v>8</v>
      </c>
      <c r="C388" s="263">
        <v>3.145</v>
      </c>
      <c r="D388" s="99">
        <v>22000</v>
      </c>
      <c r="E388" s="156" t="s">
        <v>14</v>
      </c>
    </row>
    <row r="389" spans="1:5" ht="18.75" thickBot="1" x14ac:dyDescent="0.3">
      <c r="A389" s="70" t="s">
        <v>168</v>
      </c>
      <c r="B389" s="97" t="s">
        <v>6</v>
      </c>
      <c r="C389" s="263">
        <v>3.0459999999999998</v>
      </c>
      <c r="D389" s="99">
        <v>41000</v>
      </c>
      <c r="E389" s="100" t="s">
        <v>9</v>
      </c>
    </row>
    <row r="390" spans="1:5" ht="18.75" thickBot="1" x14ac:dyDescent="0.3">
      <c r="A390" s="70" t="s">
        <v>168</v>
      </c>
      <c r="B390" s="97" t="s">
        <v>6</v>
      </c>
      <c r="C390" s="263">
        <v>1.617</v>
      </c>
      <c r="D390" s="99">
        <v>50000</v>
      </c>
      <c r="E390" s="100" t="s">
        <v>9</v>
      </c>
    </row>
    <row r="391" spans="1:5" ht="18.75" thickBot="1" x14ac:dyDescent="0.3">
      <c r="A391" s="70" t="s">
        <v>168</v>
      </c>
      <c r="B391" s="97" t="s">
        <v>6</v>
      </c>
      <c r="C391" s="263">
        <v>3.1640000000000001</v>
      </c>
      <c r="D391" s="99">
        <v>45000</v>
      </c>
      <c r="E391" s="100" t="s">
        <v>21</v>
      </c>
    </row>
    <row r="392" spans="1:5" ht="18.75" thickBot="1" x14ac:dyDescent="0.3">
      <c r="A392" s="70" t="s">
        <v>168</v>
      </c>
      <c r="B392" s="97" t="s">
        <v>6</v>
      </c>
      <c r="C392" s="263">
        <v>1.5609999999999999</v>
      </c>
      <c r="D392" s="99">
        <v>35000</v>
      </c>
      <c r="E392" s="100" t="s">
        <v>9</v>
      </c>
    </row>
    <row r="393" spans="1:5" ht="18.75" thickBot="1" x14ac:dyDescent="0.3">
      <c r="A393" s="70" t="s">
        <v>168</v>
      </c>
      <c r="B393" s="97" t="s">
        <v>6</v>
      </c>
      <c r="C393" s="263">
        <v>14.53</v>
      </c>
      <c r="D393" s="99">
        <v>39000</v>
      </c>
      <c r="E393" s="100" t="s">
        <v>9</v>
      </c>
    </row>
    <row r="394" spans="1:5" ht="18.75" thickBot="1" x14ac:dyDescent="0.3">
      <c r="A394" s="70" t="s">
        <v>168</v>
      </c>
      <c r="B394" s="97" t="s">
        <v>6</v>
      </c>
      <c r="C394" s="263">
        <v>1.589</v>
      </c>
      <c r="D394" s="99">
        <v>39000</v>
      </c>
      <c r="E394" s="100" t="s">
        <v>9</v>
      </c>
    </row>
    <row r="395" spans="1:5" ht="18.75" thickBot="1" x14ac:dyDescent="0.3">
      <c r="A395" s="70" t="s">
        <v>168</v>
      </c>
      <c r="B395" s="97" t="s">
        <v>8</v>
      </c>
      <c r="C395" s="263">
        <v>1.615</v>
      </c>
      <c r="D395" s="99">
        <v>28000</v>
      </c>
      <c r="E395" s="100" t="s">
        <v>9</v>
      </c>
    </row>
    <row r="396" spans="1:5" ht="18.75" thickBot="1" x14ac:dyDescent="0.3">
      <c r="A396" s="70" t="s">
        <v>168</v>
      </c>
      <c r="B396" s="97" t="s">
        <v>6</v>
      </c>
      <c r="C396" s="263">
        <v>1.597</v>
      </c>
      <c r="D396" s="99">
        <v>41000</v>
      </c>
      <c r="E396" s="100" t="s">
        <v>9</v>
      </c>
    </row>
    <row r="397" spans="1:5" ht="18.75" thickBot="1" x14ac:dyDescent="0.3">
      <c r="A397" s="70" t="s">
        <v>169</v>
      </c>
      <c r="B397" s="144" t="s">
        <v>8</v>
      </c>
      <c r="C397" s="263">
        <v>5.3970000000000002</v>
      </c>
      <c r="D397" s="153">
        <v>25000</v>
      </c>
      <c r="E397" s="100" t="s">
        <v>35</v>
      </c>
    </row>
    <row r="398" spans="1:5" ht="18.75" thickBot="1" x14ac:dyDescent="0.3">
      <c r="A398" s="70" t="s">
        <v>169</v>
      </c>
      <c r="B398" s="223" t="s">
        <v>6</v>
      </c>
      <c r="C398" s="263">
        <v>1.869</v>
      </c>
      <c r="D398" s="99">
        <v>32000</v>
      </c>
      <c r="E398" s="100" t="s">
        <v>9</v>
      </c>
    </row>
    <row r="399" spans="1:5" ht="18.75" thickBot="1" x14ac:dyDescent="0.3">
      <c r="A399" s="70" t="s">
        <v>169</v>
      </c>
      <c r="B399" s="97" t="s">
        <v>6</v>
      </c>
      <c r="C399" s="263">
        <v>1.869</v>
      </c>
      <c r="D399" s="99">
        <v>32000</v>
      </c>
      <c r="E399" s="100" t="s">
        <v>50</v>
      </c>
    </row>
    <row r="400" spans="1:5" ht="18.75" thickBot="1" x14ac:dyDescent="0.3">
      <c r="A400" s="70" t="s">
        <v>169</v>
      </c>
      <c r="B400" s="97" t="s">
        <v>6</v>
      </c>
      <c r="C400" s="263">
        <v>1.847</v>
      </c>
      <c r="D400" s="99">
        <v>36000</v>
      </c>
      <c r="E400" s="100" t="s">
        <v>9</v>
      </c>
    </row>
    <row r="401" spans="1:5" ht="18.75" thickBot="1" x14ac:dyDescent="0.3">
      <c r="A401" s="70" t="s">
        <v>169</v>
      </c>
      <c r="B401" s="97" t="s">
        <v>6</v>
      </c>
      <c r="C401" s="263">
        <v>1.825</v>
      </c>
      <c r="D401" s="99">
        <v>41000</v>
      </c>
      <c r="E401" s="172" t="s">
        <v>9</v>
      </c>
    </row>
    <row r="402" spans="1:5" ht="18.75" thickBot="1" x14ac:dyDescent="0.3">
      <c r="A402" s="70" t="s">
        <v>169</v>
      </c>
      <c r="B402" s="97" t="s">
        <v>6</v>
      </c>
      <c r="C402" s="263">
        <v>5.4619999999999997</v>
      </c>
      <c r="D402" s="99">
        <v>39000</v>
      </c>
      <c r="E402" s="172" t="s">
        <v>9</v>
      </c>
    </row>
    <row r="403" spans="1:5" ht="18.75" thickBot="1" x14ac:dyDescent="0.3">
      <c r="A403" s="70" t="s">
        <v>169</v>
      </c>
      <c r="B403" s="97" t="s">
        <v>6</v>
      </c>
      <c r="C403" s="263">
        <v>1.804</v>
      </c>
      <c r="D403" s="99">
        <v>41000</v>
      </c>
      <c r="E403" s="172" t="s">
        <v>9</v>
      </c>
    </row>
    <row r="404" spans="1:5" ht="18.75" thickBot="1" x14ac:dyDescent="0.3">
      <c r="A404" s="70" t="s">
        <v>170</v>
      </c>
      <c r="B404" s="97" t="s">
        <v>6</v>
      </c>
      <c r="C404" s="263">
        <v>1.905</v>
      </c>
      <c r="D404" s="99">
        <v>38000</v>
      </c>
      <c r="E404" s="100" t="s">
        <v>9</v>
      </c>
    </row>
    <row r="405" spans="1:5" ht="18.75" thickBot="1" x14ac:dyDescent="0.3">
      <c r="A405" s="70" t="s">
        <v>170</v>
      </c>
      <c r="B405" s="97" t="s">
        <v>8</v>
      </c>
      <c r="C405" s="263">
        <v>1.869</v>
      </c>
      <c r="D405" s="99">
        <v>25000</v>
      </c>
      <c r="E405" s="100" t="s">
        <v>9</v>
      </c>
    </row>
    <row r="406" spans="1:5" ht="18.75" thickBot="1" x14ac:dyDescent="0.3">
      <c r="A406" s="70" t="s">
        <v>171</v>
      </c>
      <c r="B406" s="97" t="s">
        <v>8</v>
      </c>
      <c r="C406" s="263">
        <v>2.0379999999999998</v>
      </c>
      <c r="D406" s="99">
        <v>25000</v>
      </c>
      <c r="E406" s="100" t="s">
        <v>9</v>
      </c>
    </row>
    <row r="407" spans="1:5" ht="18.75" thickBot="1" x14ac:dyDescent="0.3">
      <c r="A407" s="70" t="s">
        <v>172</v>
      </c>
      <c r="B407" s="97" t="s">
        <v>6</v>
      </c>
      <c r="C407" s="263">
        <v>2.226</v>
      </c>
      <c r="D407" s="99">
        <v>41000</v>
      </c>
      <c r="E407" s="100" t="s">
        <v>9</v>
      </c>
    </row>
    <row r="408" spans="1:5" ht="18.75" thickBot="1" x14ac:dyDescent="0.3">
      <c r="A408" s="70" t="s">
        <v>173</v>
      </c>
      <c r="B408" s="97" t="s">
        <v>6</v>
      </c>
      <c r="C408" s="263">
        <v>1.8140000000000001</v>
      </c>
      <c r="D408" s="99">
        <v>45000</v>
      </c>
      <c r="E408" s="100" t="s">
        <v>9</v>
      </c>
    </row>
    <row r="409" spans="1:5" ht="18.75" thickBot="1" x14ac:dyDescent="0.3">
      <c r="A409" s="70" t="s">
        <v>174</v>
      </c>
      <c r="B409" s="97" t="s">
        <v>27</v>
      </c>
      <c r="C409" s="263">
        <v>6.2709999999999999</v>
      </c>
      <c r="D409" s="99">
        <v>48000</v>
      </c>
      <c r="E409" s="100" t="s">
        <v>21</v>
      </c>
    </row>
    <row r="410" spans="1:5" ht="18.75" thickBot="1" x14ac:dyDescent="0.3">
      <c r="A410" s="70" t="s">
        <v>174</v>
      </c>
      <c r="B410" s="116" t="s">
        <v>17</v>
      </c>
      <c r="C410" s="263">
        <v>4.5780000000000003</v>
      </c>
      <c r="D410" s="119">
        <v>45000</v>
      </c>
      <c r="E410" s="106" t="s">
        <v>61</v>
      </c>
    </row>
    <row r="411" spans="1:5" ht="18.75" thickBot="1" x14ac:dyDescent="0.3">
      <c r="A411" s="70" t="s">
        <v>175</v>
      </c>
      <c r="B411" s="97" t="s">
        <v>8</v>
      </c>
      <c r="C411" s="263">
        <v>1.8340000000000001</v>
      </c>
      <c r="D411" s="99">
        <v>25000</v>
      </c>
      <c r="E411" s="182" t="s">
        <v>9</v>
      </c>
    </row>
    <row r="412" spans="1:5" ht="18.75" thickBot="1" x14ac:dyDescent="0.3">
      <c r="A412" s="70" t="s">
        <v>176</v>
      </c>
      <c r="B412" s="97" t="s">
        <v>8</v>
      </c>
      <c r="C412" s="263">
        <v>7.4669999999999996</v>
      </c>
      <c r="D412" s="99">
        <v>23000</v>
      </c>
      <c r="E412" s="156" t="s">
        <v>9</v>
      </c>
    </row>
    <row r="413" spans="1:5" ht="18.75" thickBot="1" x14ac:dyDescent="0.3">
      <c r="A413" s="70" t="s">
        <v>177</v>
      </c>
      <c r="B413" s="144" t="s">
        <v>8</v>
      </c>
      <c r="C413" s="263">
        <v>2.0569999999999999</v>
      </c>
      <c r="D413" s="99">
        <v>23000</v>
      </c>
      <c r="E413" s="100" t="s">
        <v>9</v>
      </c>
    </row>
    <row r="414" spans="1:5" ht="18.75" thickBot="1" x14ac:dyDescent="0.3">
      <c r="A414" s="70" t="s">
        <v>177</v>
      </c>
      <c r="B414" s="144" t="s">
        <v>8</v>
      </c>
      <c r="C414" s="263">
        <v>38.609000000000002</v>
      </c>
      <c r="D414" s="99">
        <v>23000</v>
      </c>
      <c r="E414" s="156" t="s">
        <v>9</v>
      </c>
    </row>
    <row r="415" spans="1:5" ht="18.75" thickBot="1" x14ac:dyDescent="0.3">
      <c r="A415" s="70" t="s">
        <v>177</v>
      </c>
      <c r="B415" s="97" t="s">
        <v>8</v>
      </c>
      <c r="C415" s="263">
        <v>10.227</v>
      </c>
      <c r="D415" s="99">
        <v>23000</v>
      </c>
      <c r="E415" s="156" t="s">
        <v>9</v>
      </c>
    </row>
    <row r="416" spans="1:5" ht="18.75" thickBot="1" x14ac:dyDescent="0.3">
      <c r="A416" s="70" t="s">
        <v>177</v>
      </c>
      <c r="B416" s="144" t="s">
        <v>8</v>
      </c>
      <c r="C416" s="263">
        <v>2.0649999999999999</v>
      </c>
      <c r="D416" s="153">
        <v>25000</v>
      </c>
      <c r="E416" s="156" t="s">
        <v>9</v>
      </c>
    </row>
    <row r="417" spans="1:5" ht="18.75" thickBot="1" x14ac:dyDescent="0.3">
      <c r="A417" s="70" t="s">
        <v>177</v>
      </c>
      <c r="B417" s="97" t="s">
        <v>6</v>
      </c>
      <c r="C417" s="263">
        <v>2.0339999999999998</v>
      </c>
      <c r="D417" s="99">
        <v>45000</v>
      </c>
      <c r="E417" s="100" t="s">
        <v>14</v>
      </c>
    </row>
    <row r="418" spans="1:5" ht="18.75" thickBot="1" x14ac:dyDescent="0.3">
      <c r="A418" s="70" t="s">
        <v>177</v>
      </c>
      <c r="B418" s="97" t="s">
        <v>8</v>
      </c>
      <c r="C418" s="263">
        <v>1.825</v>
      </c>
      <c r="D418" s="99">
        <v>25000</v>
      </c>
      <c r="E418" s="100" t="s">
        <v>9</v>
      </c>
    </row>
    <row r="419" spans="1:5" ht="18.75" thickBot="1" x14ac:dyDescent="0.3">
      <c r="A419" s="70" t="s">
        <v>177</v>
      </c>
      <c r="B419" s="97" t="s">
        <v>8</v>
      </c>
      <c r="C419" s="263">
        <v>2.048</v>
      </c>
      <c r="D419" s="99">
        <v>25000</v>
      </c>
      <c r="E419" s="100" t="s">
        <v>9</v>
      </c>
    </row>
    <row r="420" spans="1:5" ht="18.75" thickBot="1" x14ac:dyDescent="0.3">
      <c r="A420" s="70" t="s">
        <v>177</v>
      </c>
      <c r="B420" s="97" t="s">
        <v>8</v>
      </c>
      <c r="C420" s="263">
        <v>2.016</v>
      </c>
      <c r="D420" s="99">
        <v>25000</v>
      </c>
      <c r="E420" s="100" t="s">
        <v>9</v>
      </c>
    </row>
    <row r="421" spans="1:5" ht="18.75" thickBot="1" x14ac:dyDescent="0.3">
      <c r="A421" s="70" t="s">
        <v>177</v>
      </c>
      <c r="B421" s="97" t="s">
        <v>8</v>
      </c>
      <c r="C421" s="263">
        <v>2.036</v>
      </c>
      <c r="D421" s="99">
        <v>26000</v>
      </c>
      <c r="E421" s="100" t="s">
        <v>9</v>
      </c>
    </row>
    <row r="422" spans="1:5" ht="18.75" thickBot="1" x14ac:dyDescent="0.3">
      <c r="A422" s="70" t="s">
        <v>178</v>
      </c>
      <c r="B422" s="144" t="s">
        <v>8</v>
      </c>
      <c r="C422" s="263">
        <v>6.577</v>
      </c>
      <c r="D422" s="99">
        <v>23000</v>
      </c>
      <c r="E422" s="156" t="s">
        <v>9</v>
      </c>
    </row>
    <row r="423" spans="1:5" ht="18.75" thickBot="1" x14ac:dyDescent="0.3">
      <c r="A423" s="70" t="s">
        <v>178</v>
      </c>
      <c r="B423" s="97" t="s">
        <v>8</v>
      </c>
      <c r="C423" s="263">
        <v>2.214</v>
      </c>
      <c r="D423" s="99">
        <v>25000</v>
      </c>
      <c r="E423" s="156" t="s">
        <v>9</v>
      </c>
    </row>
    <row r="424" spans="1:5" ht="18.75" thickBot="1" x14ac:dyDescent="0.3">
      <c r="A424" s="70" t="s">
        <v>179</v>
      </c>
      <c r="B424" s="97" t="s">
        <v>6</v>
      </c>
      <c r="C424" s="263">
        <v>2.3319999999999999</v>
      </c>
      <c r="D424" s="99">
        <v>45000</v>
      </c>
      <c r="E424" s="100" t="s">
        <v>22</v>
      </c>
    </row>
    <row r="425" spans="1:5" ht="18.75" thickBot="1" x14ac:dyDescent="0.3">
      <c r="A425" s="70" t="s">
        <v>179</v>
      </c>
      <c r="B425" s="97" t="s">
        <v>8</v>
      </c>
      <c r="C425" s="263">
        <v>2.2690000000000001</v>
      </c>
      <c r="D425" s="99">
        <v>16000</v>
      </c>
      <c r="E425" s="100" t="s">
        <v>9</v>
      </c>
    </row>
    <row r="426" spans="1:5" ht="18.75" thickBot="1" x14ac:dyDescent="0.3">
      <c r="A426" s="70" t="s">
        <v>180</v>
      </c>
      <c r="B426" s="97" t="s">
        <v>8</v>
      </c>
      <c r="C426" s="263">
        <v>7.4329999999999998</v>
      </c>
      <c r="D426" s="99">
        <v>31500</v>
      </c>
      <c r="E426" s="100" t="s">
        <v>9</v>
      </c>
    </row>
    <row r="427" spans="1:5" ht="18.75" thickBot="1" x14ac:dyDescent="0.3">
      <c r="A427" s="70" t="s">
        <v>180</v>
      </c>
      <c r="B427" s="97" t="s">
        <v>17</v>
      </c>
      <c r="C427" s="263">
        <v>2.6640000000000001</v>
      </c>
      <c r="D427" s="99">
        <v>33000</v>
      </c>
      <c r="E427" s="172" t="s">
        <v>9</v>
      </c>
    </row>
    <row r="428" spans="1:5" ht="18.75" thickBot="1" x14ac:dyDescent="0.3">
      <c r="A428" s="70" t="s">
        <v>180</v>
      </c>
      <c r="B428" s="80" t="s">
        <v>17</v>
      </c>
      <c r="C428" s="263">
        <v>4.806</v>
      </c>
      <c r="D428" s="105">
        <v>35000</v>
      </c>
      <c r="E428" s="120" t="s">
        <v>9</v>
      </c>
    </row>
    <row r="429" spans="1:5" ht="18.75" thickBot="1" x14ac:dyDescent="0.3">
      <c r="A429" s="70" t="s">
        <v>181</v>
      </c>
      <c r="B429" s="72" t="s">
        <v>6</v>
      </c>
      <c r="C429" s="263">
        <v>1.36</v>
      </c>
      <c r="D429" s="107">
        <v>45000</v>
      </c>
      <c r="E429" s="76" t="s">
        <v>36</v>
      </c>
    </row>
    <row r="430" spans="1:5" ht="18.75" thickBot="1" x14ac:dyDescent="0.3">
      <c r="A430" s="70" t="s">
        <v>182</v>
      </c>
      <c r="B430" s="223" t="s">
        <v>6</v>
      </c>
      <c r="C430" s="263">
        <v>32.180999999999997</v>
      </c>
      <c r="D430" s="99">
        <v>33000</v>
      </c>
      <c r="E430" s="182" t="s">
        <v>9</v>
      </c>
    </row>
    <row r="431" spans="1:5" ht="18.75" thickBot="1" x14ac:dyDescent="0.3">
      <c r="A431" s="70" t="s">
        <v>183</v>
      </c>
      <c r="B431" s="97" t="s">
        <v>6</v>
      </c>
      <c r="C431" s="263">
        <v>2.9359999999999999</v>
      </c>
      <c r="D431" s="99">
        <v>42000</v>
      </c>
      <c r="E431" s="100" t="s">
        <v>9</v>
      </c>
    </row>
    <row r="432" spans="1:5" ht="18.75" thickBot="1" x14ac:dyDescent="0.3">
      <c r="A432" s="70" t="s">
        <v>184</v>
      </c>
      <c r="B432" s="97" t="s">
        <v>6</v>
      </c>
      <c r="C432" s="263">
        <v>6.7389999999999999</v>
      </c>
      <c r="D432" s="99">
        <v>45000</v>
      </c>
      <c r="E432" s="100" t="s">
        <v>9</v>
      </c>
    </row>
    <row r="433" spans="1:5" ht="18.75" thickBot="1" x14ac:dyDescent="0.3">
      <c r="A433" s="70" t="s">
        <v>184</v>
      </c>
      <c r="B433" s="97" t="s">
        <v>6</v>
      </c>
      <c r="C433" s="263">
        <v>6.98</v>
      </c>
      <c r="D433" s="99">
        <v>45000</v>
      </c>
      <c r="E433" s="100" t="s">
        <v>51</v>
      </c>
    </row>
    <row r="434" spans="1:5" ht="18.75" thickBot="1" x14ac:dyDescent="0.3">
      <c r="A434" s="70" t="s">
        <v>184</v>
      </c>
      <c r="B434" s="97" t="s">
        <v>6</v>
      </c>
      <c r="C434" s="263">
        <v>3.4769999999999999</v>
      </c>
      <c r="D434" s="99">
        <v>45000</v>
      </c>
      <c r="E434" s="100" t="s">
        <v>21</v>
      </c>
    </row>
    <row r="435" spans="1:5" ht="18.75" thickBot="1" x14ac:dyDescent="0.3">
      <c r="A435" s="70" t="s">
        <v>184</v>
      </c>
      <c r="B435" s="97" t="s">
        <v>6</v>
      </c>
      <c r="C435" s="263">
        <v>3.4710000000000001</v>
      </c>
      <c r="D435" s="99">
        <v>45000</v>
      </c>
      <c r="E435" s="100" t="s">
        <v>9</v>
      </c>
    </row>
    <row r="436" spans="1:5" ht="18.75" thickBot="1" x14ac:dyDescent="0.3">
      <c r="A436" s="70" t="s">
        <v>185</v>
      </c>
      <c r="B436" s="97" t="s">
        <v>6</v>
      </c>
      <c r="C436" s="263">
        <v>4.2110000000000003</v>
      </c>
      <c r="D436" s="99">
        <v>45000</v>
      </c>
      <c r="E436" s="100" t="s">
        <v>9</v>
      </c>
    </row>
    <row r="437" spans="1:5" ht="18.75" thickBot="1" x14ac:dyDescent="0.3">
      <c r="A437" s="70" t="s">
        <v>186</v>
      </c>
      <c r="B437" s="97" t="s">
        <v>6</v>
      </c>
      <c r="C437" s="263">
        <v>4.3330000000000002</v>
      </c>
      <c r="D437" s="99">
        <v>45000</v>
      </c>
      <c r="E437" s="100" t="s">
        <v>9</v>
      </c>
    </row>
    <row r="438" spans="1:5" ht="18.75" thickBot="1" x14ac:dyDescent="0.3">
      <c r="A438" s="70" t="s">
        <v>187</v>
      </c>
      <c r="B438" s="97" t="s">
        <v>8</v>
      </c>
      <c r="C438" s="263">
        <v>0.37</v>
      </c>
      <c r="D438" s="99">
        <v>30000</v>
      </c>
      <c r="E438" s="217" t="s">
        <v>36</v>
      </c>
    </row>
    <row r="439" spans="1:5" ht="18.75" thickBot="1" x14ac:dyDescent="0.3">
      <c r="A439" s="70" t="s">
        <v>188</v>
      </c>
      <c r="B439" s="97" t="s">
        <v>6</v>
      </c>
      <c r="C439" s="263">
        <v>5.41</v>
      </c>
      <c r="D439" s="99">
        <v>45000</v>
      </c>
      <c r="E439" s="217" t="s">
        <v>9</v>
      </c>
    </row>
    <row r="440" spans="1:5" ht="18.75" thickBot="1" x14ac:dyDescent="0.3">
      <c r="A440" s="70" t="s">
        <v>189</v>
      </c>
      <c r="B440" s="144" t="s">
        <v>6</v>
      </c>
      <c r="C440" s="263">
        <v>11.95</v>
      </c>
      <c r="D440" s="153">
        <v>45000</v>
      </c>
      <c r="E440" s="100" t="s">
        <v>9</v>
      </c>
    </row>
    <row r="441" spans="1:5" ht="18.75" thickBot="1" x14ac:dyDescent="0.3">
      <c r="A441" s="70" t="s">
        <v>190</v>
      </c>
      <c r="B441" s="80" t="s">
        <v>17</v>
      </c>
      <c r="C441" s="263">
        <v>1.002</v>
      </c>
      <c r="D441" s="105">
        <v>35000</v>
      </c>
      <c r="E441" s="146" t="s">
        <v>9</v>
      </c>
    </row>
    <row r="442" spans="1:5" ht="18.75" thickBot="1" x14ac:dyDescent="0.3">
      <c r="A442" s="70" t="s">
        <v>191</v>
      </c>
      <c r="B442" s="72" t="s">
        <v>8</v>
      </c>
      <c r="C442" s="263">
        <v>4.2130000000000001</v>
      </c>
      <c r="D442" s="107">
        <v>40000</v>
      </c>
      <c r="E442" s="76" t="s">
        <v>9</v>
      </c>
    </row>
    <row r="443" spans="1:5" ht="18.75" thickBot="1" x14ac:dyDescent="0.3">
      <c r="A443" s="70" t="s">
        <v>192</v>
      </c>
      <c r="B443" s="90" t="s">
        <v>6</v>
      </c>
      <c r="C443" s="263">
        <v>12.788</v>
      </c>
      <c r="D443" s="93">
        <v>50000</v>
      </c>
      <c r="E443" s="182" t="s">
        <v>21</v>
      </c>
    </row>
    <row r="444" spans="1:5" ht="18.75" thickBot="1" x14ac:dyDescent="0.3">
      <c r="A444" s="70" t="s">
        <v>192</v>
      </c>
      <c r="B444" s="97" t="s">
        <v>6</v>
      </c>
      <c r="C444" s="263">
        <v>8.3109999999999999</v>
      </c>
      <c r="D444" s="99">
        <v>50000</v>
      </c>
      <c r="E444" s="100" t="s">
        <v>21</v>
      </c>
    </row>
    <row r="445" spans="1:5" ht="18.75" thickBot="1" x14ac:dyDescent="0.3">
      <c r="A445" s="70" t="s">
        <v>192</v>
      </c>
      <c r="B445" s="97" t="s">
        <v>6</v>
      </c>
      <c r="C445" s="263">
        <v>3.899</v>
      </c>
      <c r="D445" s="99">
        <v>50000</v>
      </c>
      <c r="E445" s="100" t="s">
        <v>9</v>
      </c>
    </row>
    <row r="446" spans="1:5" ht="18.75" thickBot="1" x14ac:dyDescent="0.3">
      <c r="A446" s="70" t="s">
        <v>192</v>
      </c>
      <c r="B446" s="97" t="s">
        <v>6</v>
      </c>
      <c r="C446" s="263">
        <v>4.0039999999999996</v>
      </c>
      <c r="D446" s="99">
        <v>50000</v>
      </c>
      <c r="E446" s="100" t="s">
        <v>9</v>
      </c>
    </row>
    <row r="447" spans="1:5" ht="18.75" thickBot="1" x14ac:dyDescent="0.3">
      <c r="A447" s="70" t="s">
        <v>192</v>
      </c>
      <c r="B447" s="97" t="s">
        <v>6</v>
      </c>
      <c r="C447" s="263">
        <v>4.181</v>
      </c>
      <c r="D447" s="99">
        <v>48000</v>
      </c>
      <c r="E447" s="100" t="s">
        <v>9</v>
      </c>
    </row>
    <row r="448" spans="1:5" ht="18.75" thickBot="1" x14ac:dyDescent="0.3">
      <c r="A448" s="70" t="s">
        <v>193</v>
      </c>
      <c r="B448" s="97" t="s">
        <v>8</v>
      </c>
      <c r="C448" s="263">
        <v>4.7880000000000003</v>
      </c>
      <c r="D448" s="99">
        <v>22000</v>
      </c>
      <c r="E448" s="100" t="s">
        <v>9</v>
      </c>
    </row>
    <row r="449" spans="1:5" ht="18.75" thickBot="1" x14ac:dyDescent="0.3">
      <c r="A449" s="70" t="s">
        <v>194</v>
      </c>
      <c r="B449" s="97" t="s">
        <v>6</v>
      </c>
      <c r="C449" s="263">
        <v>4.8540000000000001</v>
      </c>
      <c r="D449" s="99">
        <v>35000</v>
      </c>
      <c r="E449" s="100" t="s">
        <v>9</v>
      </c>
    </row>
    <row r="450" spans="1:5" ht="18.75" thickBot="1" x14ac:dyDescent="0.3">
      <c r="A450" s="70" t="s">
        <v>195</v>
      </c>
      <c r="B450" s="97" t="s">
        <v>6</v>
      </c>
      <c r="C450" s="263">
        <v>10.641</v>
      </c>
      <c r="D450" s="99">
        <v>45000</v>
      </c>
      <c r="E450" s="172" t="s">
        <v>9</v>
      </c>
    </row>
    <row r="451" spans="1:5" ht="18.75" thickBot="1" x14ac:dyDescent="0.3">
      <c r="A451" s="70" t="s">
        <v>196</v>
      </c>
      <c r="B451" s="97" t="s">
        <v>6</v>
      </c>
      <c r="C451" s="263">
        <v>5.8460000000000001</v>
      </c>
      <c r="D451" s="153">
        <v>50000</v>
      </c>
      <c r="E451" s="172" t="s">
        <v>21</v>
      </c>
    </row>
    <row r="452" spans="1:5" ht="18.75" thickBot="1" x14ac:dyDescent="0.3">
      <c r="A452" s="70" t="s">
        <v>197</v>
      </c>
      <c r="B452" s="80" t="s">
        <v>6</v>
      </c>
      <c r="C452" s="263">
        <v>6.3810000000000002</v>
      </c>
      <c r="D452" s="105">
        <v>50000</v>
      </c>
      <c r="E452" s="120" t="s">
        <v>9</v>
      </c>
    </row>
    <row r="453" spans="1:5" ht="18.75" thickBot="1" x14ac:dyDescent="0.3">
      <c r="A453" s="247" t="s">
        <v>12</v>
      </c>
      <c r="B453" s="248"/>
      <c r="C453" s="263">
        <v>15.037000000000001</v>
      </c>
      <c r="D453" s="99">
        <v>35000</v>
      </c>
      <c r="E453" s="249"/>
    </row>
    <row r="454" spans="1:5" ht="18.75" thickBot="1" x14ac:dyDescent="0.3">
      <c r="A454" s="251" t="s">
        <v>44</v>
      </c>
      <c r="B454" s="144"/>
      <c r="C454" s="263">
        <v>2.835</v>
      </c>
      <c r="D454" s="99">
        <v>35000</v>
      </c>
      <c r="E454" s="199" t="s">
        <v>19</v>
      </c>
    </row>
    <row r="455" spans="1:5" ht="18.75" thickBot="1" x14ac:dyDescent="0.3">
      <c r="A455" s="247" t="s">
        <v>63</v>
      </c>
      <c r="B455" s="248"/>
      <c r="C455" s="263" t="s">
        <v>199</v>
      </c>
      <c r="D455" s="99">
        <v>45000</v>
      </c>
      <c r="E455" s="100"/>
    </row>
    <row r="456" spans="1:5" ht="18.75" thickBot="1" x14ac:dyDescent="0.3">
      <c r="A456" s="247" t="s">
        <v>37</v>
      </c>
      <c r="B456" s="248"/>
      <c r="C456" s="263"/>
      <c r="D456" s="99">
        <v>30000</v>
      </c>
      <c r="E456" s="100" t="s">
        <v>19</v>
      </c>
    </row>
    <row r="457" spans="1:5" ht="18.75" thickBot="1" x14ac:dyDescent="0.3">
      <c r="A457" s="253" t="s">
        <v>41</v>
      </c>
      <c r="B457" s="223"/>
      <c r="C457" s="263">
        <v>1.5049999999999999</v>
      </c>
      <c r="D457" s="99">
        <v>45000</v>
      </c>
      <c r="E457" s="100" t="s">
        <v>9</v>
      </c>
    </row>
    <row r="458" spans="1:5" ht="18.75" thickBot="1" x14ac:dyDescent="0.3">
      <c r="A458" s="253" t="s">
        <v>42</v>
      </c>
      <c r="B458" s="223"/>
      <c r="C458" s="263">
        <v>1.6850000000000001</v>
      </c>
      <c r="D458" s="99">
        <v>45000</v>
      </c>
      <c r="E458" s="100" t="s">
        <v>9</v>
      </c>
    </row>
    <row r="459" spans="1:5" ht="18.75" thickBot="1" x14ac:dyDescent="0.3">
      <c r="A459" s="247" t="s">
        <v>38</v>
      </c>
      <c r="B459" s="97"/>
      <c r="C459" s="263">
        <v>2.7410000000000001</v>
      </c>
      <c r="D459" s="99">
        <v>45000</v>
      </c>
      <c r="E459" s="100" t="s">
        <v>53</v>
      </c>
    </row>
    <row r="460" spans="1:5" ht="18.75" thickBot="1" x14ac:dyDescent="0.3">
      <c r="A460" s="247" t="s">
        <v>39</v>
      </c>
      <c r="B460" s="97"/>
      <c r="C460" s="263">
        <v>6.4080000000000004</v>
      </c>
      <c r="D460" s="99">
        <v>45000</v>
      </c>
      <c r="E460" s="211" t="s">
        <v>52</v>
      </c>
    </row>
    <row r="461" spans="1:5" ht="18.75" thickBot="1" x14ac:dyDescent="0.3">
      <c r="A461" s="247" t="s">
        <v>39</v>
      </c>
      <c r="B461" s="97"/>
      <c r="C461" s="263">
        <v>9.2859999999999996</v>
      </c>
      <c r="D461" s="99">
        <v>45000</v>
      </c>
      <c r="E461" s="100" t="s">
        <v>53</v>
      </c>
    </row>
    <row r="462" spans="1:5" ht="18.75" thickBot="1" x14ac:dyDescent="0.3">
      <c r="A462" s="247" t="s">
        <v>39</v>
      </c>
      <c r="B462" s="97"/>
      <c r="C462" s="263">
        <v>9.766</v>
      </c>
      <c r="D462" s="99">
        <v>45000</v>
      </c>
      <c r="E462" s="100" t="s">
        <v>9</v>
      </c>
    </row>
    <row r="463" spans="1:5" ht="18.75" thickBot="1" x14ac:dyDescent="0.3">
      <c r="A463" s="255" t="s">
        <v>39</v>
      </c>
      <c r="B463" s="116"/>
      <c r="C463" s="263">
        <v>19.581</v>
      </c>
      <c r="D463" s="119">
        <v>45000</v>
      </c>
      <c r="E463" s="10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26.07.2016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2016-07-27T07:26:06Z</dcterms:modified>
</cp:coreProperties>
</file>