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АПА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</sheets>
  <definedNames>
    <definedName name="_xlnm._FilterDatabase" localSheetId="0" hidden="1">Лист1!$A$3:$C$161</definedName>
  </definedNames>
  <calcPr calcId="162913"/>
</workbook>
</file>

<file path=xl/calcChain.xml><?xml version="1.0" encoding="utf-8"?>
<calcChain xmlns="http://schemas.openxmlformats.org/spreadsheetml/2006/main">
  <c r="C159" i="1" l="1"/>
  <c r="C145" i="1"/>
  <c r="C138" i="1"/>
  <c r="C126" i="1"/>
  <c r="C92" i="1"/>
  <c r="C35" i="1"/>
  <c r="C30" i="1"/>
  <c r="C23" i="1"/>
  <c r="C11" i="1"/>
</calcChain>
</file>

<file path=xl/sharedStrings.xml><?xml version="1.0" encoding="utf-8"?>
<sst xmlns="http://schemas.openxmlformats.org/spreadsheetml/2006/main" count="438" uniqueCount="234">
  <si>
    <t>Наименование</t>
  </si>
  <si>
    <t>Измерение</t>
  </si>
  <si>
    <t>Количество</t>
  </si>
  <si>
    <t>Примечание</t>
  </si>
  <si>
    <t xml:space="preserve">Цена </t>
  </si>
  <si>
    <t>Проволка</t>
  </si>
  <si>
    <t xml:space="preserve">Проволока ф1,6 сталь 08г2с </t>
  </si>
  <si>
    <t>т</t>
  </si>
  <si>
    <t>бухты</t>
  </si>
  <si>
    <t xml:space="preserve">Проволока ф2,0 сталь 08г2с </t>
  </si>
  <si>
    <t xml:space="preserve">Проволока ф2,5 сталь 08г2с </t>
  </si>
  <si>
    <t xml:space="preserve">Проволока ф3,0 сталь 08г2с </t>
  </si>
  <si>
    <t xml:space="preserve">Проволока ф 4,0 сталь 08г2с </t>
  </si>
  <si>
    <t xml:space="preserve">Проволока ф5,0 сталь 08г2с </t>
  </si>
  <si>
    <t>Припой ПОССУ 30-2</t>
  </si>
  <si>
    <t>Припой ПОССУ 30-2 (расфасован по 100 гр)</t>
  </si>
  <si>
    <t>кг</t>
  </si>
  <si>
    <t>фасовка 100 гр</t>
  </si>
  <si>
    <t>Труба лежалая</t>
  </si>
  <si>
    <t>Труба 56х7.5 б/ш ГОСТ 9567-75 ст 20х (сертиф) труба 2018 г</t>
  </si>
  <si>
    <t xml:space="preserve">Труба 324 обсадная </t>
  </si>
  <si>
    <t>Труба 325х8 цт ст 20 труба 2017г</t>
  </si>
  <si>
    <t>Труба 720х10 пш</t>
  </si>
  <si>
    <t>Труба 720х8 пш</t>
  </si>
  <si>
    <t>Труба 820х10 пш</t>
  </si>
  <si>
    <t>Труба 820х11пш</t>
  </si>
  <si>
    <t>Труба 820х8 пш</t>
  </si>
  <si>
    <t>Лист</t>
  </si>
  <si>
    <t>Сталь толстолистовая 40 мм</t>
  </si>
  <si>
    <t>Лист 100х850х670 сталь 45</t>
  </si>
  <si>
    <t>Лист 100х760х530 сталь 45</t>
  </si>
  <si>
    <t>Лист 100х460х1300 сталь 45</t>
  </si>
  <si>
    <t>Лист 100х1000х370 сталь 45</t>
  </si>
  <si>
    <t>Квадрат</t>
  </si>
  <si>
    <t>Квадрат 120х94  мм Ст 45</t>
  </si>
  <si>
    <t>Квадрат 150х150 ст 42х1мфа</t>
  </si>
  <si>
    <t>Квадрат 160х160 ст 40х</t>
  </si>
  <si>
    <t>Нержавеющий металлопрокат</t>
  </si>
  <si>
    <t>Круг 14 мм Ст 12х18н10т</t>
  </si>
  <si>
    <t>Круг 16 мм Ст 20х23н18</t>
  </si>
  <si>
    <t>8х2000</t>
  </si>
  <si>
    <t>Круг 18 мм Ст 12х18н10т</t>
  </si>
  <si>
    <t>87х1100</t>
  </si>
  <si>
    <t>Круг 22 мм Ст 12х18н10т</t>
  </si>
  <si>
    <t xml:space="preserve">Круг 250 мм Ст 12х18н10т </t>
  </si>
  <si>
    <t>3х75+1х80</t>
  </si>
  <si>
    <t>Круг 32 мм Ст 12х18н10т</t>
  </si>
  <si>
    <t>13х1370</t>
  </si>
  <si>
    <t>Круг 35 мм Ст 12х18н10т</t>
  </si>
  <si>
    <t>Круг 40 мм Ст 12х18н10т</t>
  </si>
  <si>
    <t>Круг 42 мм Ст 12х18н10т</t>
  </si>
  <si>
    <t>Круг 45 мм Ст 20х23н13</t>
  </si>
  <si>
    <t>Круг 45 мм Ст 12х18н10т</t>
  </si>
  <si>
    <t>Круг 45 мм Ст 20х23н18</t>
  </si>
  <si>
    <t>27х750</t>
  </si>
  <si>
    <t>Круг 48 мм Ст 12х18н10т</t>
  </si>
  <si>
    <t xml:space="preserve">Круг 50 мм Ст 12х18н9т  </t>
  </si>
  <si>
    <t>Круг 55 мм Ст ЭП 33 ВД (10Х11Н23Т3МР-ВД)</t>
  </si>
  <si>
    <t>Круг 65 мм Ст 20х13</t>
  </si>
  <si>
    <t>Круг 90 мм Ст 10х17н13м2т</t>
  </si>
  <si>
    <t xml:space="preserve">Круг 120мм 12х18н10т </t>
  </si>
  <si>
    <t>Круг 150 мм Ст 12х18н10т</t>
  </si>
  <si>
    <t>Круг 160 мм Ст 12х18н10т</t>
  </si>
  <si>
    <t>Круг 180 мм Ст 20х23н18</t>
  </si>
  <si>
    <t>3х160</t>
  </si>
  <si>
    <t>Круг 180 мм Ст 12х18н10т</t>
  </si>
  <si>
    <t>1х720+1х780</t>
  </si>
  <si>
    <t>Квадрат 200х200 мм Ст 12х18н10т</t>
  </si>
  <si>
    <t>Лист  1,0х1250х3000 ст 12х18н10т</t>
  </si>
  <si>
    <t>Лист  1x1250x2500 ст 12х18н10т</t>
  </si>
  <si>
    <t>Лист 1,5x1250x2500 ст 12х18н10т</t>
  </si>
  <si>
    <t>Лист 3х1500х3980  Ст 12х18н10т</t>
  </si>
  <si>
    <t>Лист 4x1250x2500 ст  13х17</t>
  </si>
  <si>
    <t>1 шт</t>
  </si>
  <si>
    <t>Лист 5x1250x2500 ст  13х17</t>
  </si>
  <si>
    <t>7 шт</t>
  </si>
  <si>
    <t>Лист 5х1500х3000  Ст 12х18н10т</t>
  </si>
  <si>
    <t>Лист 6х1910х500 мм Ст 12х18н10т</t>
  </si>
  <si>
    <t>Лист 6х1500х300 мм Ст 12х18н10т</t>
  </si>
  <si>
    <t>4 шт</t>
  </si>
  <si>
    <t>Лист 8х1500х3000  Ст 12х18н10т</t>
  </si>
  <si>
    <t xml:space="preserve">Лист 8х1750х1550 Ст 10х17н13м2т </t>
  </si>
  <si>
    <t>Лист 8х1500х330 мм Ст 12х18н10т</t>
  </si>
  <si>
    <t>Лист 10х1500х6000 Ст 10х17н13м2т</t>
  </si>
  <si>
    <t>Лист 10х500х530 мм Ст 10х17н13м2т</t>
  </si>
  <si>
    <t>2 шт</t>
  </si>
  <si>
    <t>Лист 10х500х600 мм Ст 10х17н13м2т</t>
  </si>
  <si>
    <t>Лист 12х1500х280 мм Ст 12х18н10т</t>
  </si>
  <si>
    <t>Лист 16х1060х2280  Ст 12х18н10т</t>
  </si>
  <si>
    <t>Лист 16х1210х3870  Ст 10х17н13м2т</t>
  </si>
  <si>
    <t>Лист 16х1210х4040 Ст 10х17н13м2т</t>
  </si>
  <si>
    <t>Лист 18х1020х1120  Ст 20х23н18</t>
  </si>
  <si>
    <t>Лист 60х 630х1510 ст 12х18н10т</t>
  </si>
  <si>
    <t>Лист 60х970х1540 ст 12х18н10т</t>
  </si>
  <si>
    <t>Шестигранник 24  мм Ст 12х18н10т</t>
  </si>
  <si>
    <t>2х2100</t>
  </si>
  <si>
    <t>Труба ф 51х2,5 ст 12х18н10т шовная</t>
  </si>
  <si>
    <t>Труба ф42х5 ст 25х13н2</t>
  </si>
  <si>
    <t>Труба ф 76х4,5 ст 12х18н10т б/ш</t>
  </si>
  <si>
    <t>3,2х4шт</t>
  </si>
  <si>
    <t>Труба ф 89х5 ст 12х18н10т б/ш</t>
  </si>
  <si>
    <t>4,0х2шт</t>
  </si>
  <si>
    <t>Круги</t>
  </si>
  <si>
    <t>Круг 6 ст 40х</t>
  </si>
  <si>
    <t>Круг 10 ст 20</t>
  </si>
  <si>
    <t>Круг 18 ст 35</t>
  </si>
  <si>
    <t xml:space="preserve">Круг 30 мм Ст 9х1 </t>
  </si>
  <si>
    <t>23х3300</t>
  </si>
  <si>
    <t>Круг 30 и35 ст ЭИ 928 (9Х13Н6ЛК4)</t>
  </si>
  <si>
    <t>Круг 34 мм Ст 65г</t>
  </si>
  <si>
    <t>Круг 36 мм Ст 65г</t>
  </si>
  <si>
    <t>Круг 39 мм Ст 18хгт</t>
  </si>
  <si>
    <t>Круг 45 мм Ст 09г2с</t>
  </si>
  <si>
    <t>5х5500</t>
  </si>
  <si>
    <t>Круг 45 мм Ст 20х</t>
  </si>
  <si>
    <t>Круг 45 мм Ст 9х1</t>
  </si>
  <si>
    <t>Круг 50 мм Ст хф</t>
  </si>
  <si>
    <t>Круг 55 мм Ст ЭИ256 (ст 120г13)</t>
  </si>
  <si>
    <t>Круг 56 мм Ст 40х</t>
  </si>
  <si>
    <t>Круг 60 ст х3мвф</t>
  </si>
  <si>
    <t>Круг 65 мм Ст 15хгн2та</t>
  </si>
  <si>
    <t>Круг 67 мм Ст 45</t>
  </si>
  <si>
    <t>Круг 70 ст 40х</t>
  </si>
  <si>
    <t>Круг 70 мм Ст 25хгт</t>
  </si>
  <si>
    <t>Круг 70 мм Ст 8хфва</t>
  </si>
  <si>
    <t>Круг 70 ст АС45Г2</t>
  </si>
  <si>
    <t>В Нижнем Новгор</t>
  </si>
  <si>
    <t>Находится в Нижнем Новгороде</t>
  </si>
  <si>
    <t>Круг 80 ст хгн2та</t>
  </si>
  <si>
    <t>Круг 90 ст хгн2та</t>
  </si>
  <si>
    <t>Круг 95 мм Ст 25хгнмт</t>
  </si>
  <si>
    <t>Круг 105 мм Ст 12х1мф</t>
  </si>
  <si>
    <t>Круг 105 мм Ст 30хгт</t>
  </si>
  <si>
    <t>Круг 115 мм Ст 8хф</t>
  </si>
  <si>
    <t>Круг 130 мм Ст 45</t>
  </si>
  <si>
    <t>Круг 140 мм Ст 45</t>
  </si>
  <si>
    <t>Круг 150 мм Ст 45</t>
  </si>
  <si>
    <t>Круг 160 мм Ст 25г2с</t>
  </si>
  <si>
    <t xml:space="preserve">Шина 20х3 ст х27ю5т </t>
  </si>
  <si>
    <t>Шестигранник</t>
  </si>
  <si>
    <t>Шестигранник 5 ст 35</t>
  </si>
  <si>
    <t>Шестигранник 12 ст 35</t>
  </si>
  <si>
    <t>Шестигранник 19 ст 45</t>
  </si>
  <si>
    <t>Шестигранник 27 ст 35</t>
  </si>
  <si>
    <t>Шестигранник 34 ст 35</t>
  </si>
  <si>
    <t>Шестигранник 36 мм</t>
  </si>
  <si>
    <t>Шестигранник 40 ст 45</t>
  </si>
  <si>
    <t>Шестигранник 46</t>
  </si>
  <si>
    <t>Шестигранник 60 мм</t>
  </si>
  <si>
    <t>Шестигранник 65 ст 35</t>
  </si>
  <si>
    <t>Вольфрам</t>
  </si>
  <si>
    <t xml:space="preserve">Вольфрам 1мм </t>
  </si>
  <si>
    <t>Вольфрам D 2мм</t>
  </si>
  <si>
    <t>Вольфрам D 3 мм</t>
  </si>
  <si>
    <t>Вольфрам D 3,5 мм</t>
  </si>
  <si>
    <t>Вольфрам D 5 мм</t>
  </si>
  <si>
    <t>Алюминий</t>
  </si>
  <si>
    <t>Круг 20 мм Ст АД-0</t>
  </si>
  <si>
    <t>16х4400</t>
  </si>
  <si>
    <t>Круг 50 мм Ст АМГ-3М</t>
  </si>
  <si>
    <t>2х1350</t>
  </si>
  <si>
    <t>Круг 52 мм Ст АМГ-8М</t>
  </si>
  <si>
    <t>Круг 60 мм Ст АК-4</t>
  </si>
  <si>
    <t>3х1500</t>
  </si>
  <si>
    <t>Круг 70 мм Ст АД-0</t>
  </si>
  <si>
    <t>Круг 75 мм Ст Д1Т</t>
  </si>
  <si>
    <t>6х3820, 1х1410</t>
  </si>
  <si>
    <t>Круг 78 мм Ст АД-0</t>
  </si>
  <si>
    <t>Круг 120 мм Ст АК-6</t>
  </si>
  <si>
    <t>2х2150</t>
  </si>
  <si>
    <t>Круг 150 мм Ст АК-6</t>
  </si>
  <si>
    <t>2х1545</t>
  </si>
  <si>
    <t>Круг 210 мм Ст АМГ-5</t>
  </si>
  <si>
    <t>Круг 220 мм Ст АК-6</t>
  </si>
  <si>
    <t>2х740</t>
  </si>
  <si>
    <t xml:space="preserve">Лист Ст АМГ6М толщина 3 мм </t>
  </si>
  <si>
    <t>1500х3000</t>
  </si>
  <si>
    <t>длин 900-1300</t>
  </si>
  <si>
    <t>Круг 42 мм Ст ЭИ 787ви (ХН35ВТЮ)</t>
  </si>
  <si>
    <t>Количество пачек</t>
  </si>
  <si>
    <t>Анкер- болт 10,0х50</t>
  </si>
  <si>
    <t>шт</t>
  </si>
  <si>
    <t>Анкер- болт 8,0х80</t>
  </si>
  <si>
    <t>Анкер- болт 10,0х350</t>
  </si>
  <si>
    <t xml:space="preserve">Анкер- болт 8,0х70 </t>
  </si>
  <si>
    <t>Болт ш\г  5,0х16</t>
  </si>
  <si>
    <t>Болт ш\г  6,0х70</t>
  </si>
  <si>
    <t>Болт ш\г 10,0х25</t>
  </si>
  <si>
    <t>Болт ш\г 4,5х50</t>
  </si>
  <si>
    <t>Болт ш\г 5,0х12</t>
  </si>
  <si>
    <t>Болт ш\г 5,0х20</t>
  </si>
  <si>
    <t>Болт ш\г 5,0х20 ДИМ933</t>
  </si>
  <si>
    <t>Болт ш\г 5,0х50</t>
  </si>
  <si>
    <t>Винт 3,0х20 потайной</t>
  </si>
  <si>
    <t>Винт 6,0х60 потайной</t>
  </si>
  <si>
    <t>Винт-шуруп сантехнический 8,0х115</t>
  </si>
  <si>
    <t>Гайка ш\г М16 самоступор</t>
  </si>
  <si>
    <t>Гайка ш\г М4оцинкованная</t>
  </si>
  <si>
    <t>Гвозди 1,6х25</t>
  </si>
  <si>
    <t>Гвозди 3,0х65</t>
  </si>
  <si>
    <t>Гвозди 3,0х70</t>
  </si>
  <si>
    <t>Гвозди 3,5х60</t>
  </si>
  <si>
    <t>Гвоздь 1,2х40 финиш латунированный</t>
  </si>
  <si>
    <t>Гвоздь 1,4х40 финиш</t>
  </si>
  <si>
    <t>Гвоздь 1,6х20 финиш</t>
  </si>
  <si>
    <t>Гвоздь 1,6х25 оцинкованный</t>
  </si>
  <si>
    <t>Гвоздь 1,6х30 финиш</t>
  </si>
  <si>
    <t>Гвоздь 1,8х40 финиш</t>
  </si>
  <si>
    <t>Гвоздь 1,8х50 финиш</t>
  </si>
  <si>
    <t>Гвоздь 2,0х25 финиш</t>
  </si>
  <si>
    <t xml:space="preserve">Гвоздь 2,5х32 толевой </t>
  </si>
  <si>
    <t>Гвоздь 3,0х65</t>
  </si>
  <si>
    <t>Гвоздь 3,5х90</t>
  </si>
  <si>
    <t>Гвоздь 6х200</t>
  </si>
  <si>
    <t>Гвоздь2,0х20 финиш</t>
  </si>
  <si>
    <t>Дюбель 4,5х30 стальной</t>
  </si>
  <si>
    <t>Дюбель 5,0х100 складной, с крюком, как для люстры</t>
  </si>
  <si>
    <t>Карабин с закруткой М4</t>
  </si>
  <si>
    <t>Карабин с закруткой М6</t>
  </si>
  <si>
    <t>Крепежный кронштеин КК-50х90 прямой угол</t>
  </si>
  <si>
    <t>Крепление для люстры М8</t>
  </si>
  <si>
    <t>Пластина 30х80</t>
  </si>
  <si>
    <t>Саморез 3,0х16 черный</t>
  </si>
  <si>
    <t>Саморез 3,5х16 желтый дерево</t>
  </si>
  <si>
    <t xml:space="preserve">Саморез 3,5х19 ГКЛ </t>
  </si>
  <si>
    <t>Саморез 3,5х35 желтый цинк  универсальный</t>
  </si>
  <si>
    <t>Саморез 3,5х35 фосфарированные для ГКЛ</t>
  </si>
  <si>
    <t>Саморез 3,8х55 двухпроходной</t>
  </si>
  <si>
    <t xml:space="preserve">Саморез 3,9х35 ГКЛ </t>
  </si>
  <si>
    <t>Угол равносторонний 40х40х30</t>
  </si>
  <si>
    <t xml:space="preserve">Шар стальной М5 блестящий </t>
  </si>
  <si>
    <t>Шуруп 4,5х25 желтый</t>
  </si>
  <si>
    <t>Шайба М 14 увеличенная плоская</t>
  </si>
  <si>
    <t>Метизы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</si>
</sst>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1"/>
      <name val="Calibri"/>
    </font>
    <font>
      <sz val="10"/>
      <name val="Calibri"/>
    </font>
    <font>
      <sz val="10"/>
      <color rgb="FF800000"/>
      <name val="Calibri"/>
    </font>
    <font>
      <sz val="12"/>
      <color rgb="FF000000"/>
      <name val="Calibri"/>
    </font>
    <font>
      <b/>
      <sz val="14"/>
      <color rgb="FF000000"/>
      <name val="Calibri"/>
    </font>
    <font>
      <sz val="12"/>
      <name val="Calibri"/>
    </font>
    <font>
      <sz val="12"/>
      <color rgb="FF800000"/>
      <name val="Calibri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CC9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/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8" fillId="0" borderId="0" xfId="0" applyFont="1"/>
    <xf numFmtId="0" fontId="6" fillId="4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9" fillId="0" borderId="0" xfId="0" applyFont="1"/>
    <xf numFmtId="0" fontId="7" fillId="3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3" xfId="0" applyFont="1" applyBorder="1"/>
    <xf numFmtId="0" fontId="10" fillId="5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0" borderId="6" xfId="0" applyFill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2" fillId="2" borderId="7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4" borderId="7" xfId="0" applyFont="1" applyFill="1" applyBorder="1"/>
    <xf numFmtId="0" fontId="2" fillId="0" borderId="5" xfId="0" applyFont="1" applyBorder="1"/>
    <xf numFmtId="0" fontId="0" fillId="0" borderId="5" xfId="0" applyFont="1" applyBorder="1" applyAlignment="1"/>
    <xf numFmtId="0" fontId="1" fillId="2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/>
    <xf numFmtId="0" fontId="0" fillId="0" borderId="6" xfId="0" applyFont="1" applyBorder="1" applyAlignment="1"/>
    <xf numFmtId="0" fontId="2" fillId="5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2" fillId="6" borderId="2" xfId="0" applyFont="1" applyFill="1" applyBorder="1"/>
    <xf numFmtId="0" fontId="1" fillId="6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5"/>
  <sheetViews>
    <sheetView tabSelected="1" workbookViewId="0">
      <pane ySplit="3" topLeftCell="A4" activePane="bottomLeft" state="frozen"/>
      <selection pane="bottomLeft" activeCell="K166" sqref="K166"/>
    </sheetView>
  </sheetViews>
  <sheetFormatPr defaultColWidth="14.42578125" defaultRowHeight="15" customHeight="1" x14ac:dyDescent="0.25"/>
  <cols>
    <col min="1" max="1" width="50.7109375" customWidth="1"/>
    <col min="2" max="2" width="18.85546875" customWidth="1"/>
    <col min="3" max="3" width="15" customWidth="1"/>
    <col min="4" max="4" width="17.5703125" customWidth="1"/>
    <col min="5" max="5" width="33.5703125" hidden="1" customWidth="1"/>
    <col min="6" max="6" width="13.5703125" customWidth="1"/>
    <col min="7" max="7" width="8.7109375" customWidth="1"/>
  </cols>
  <sheetData>
    <row r="1" spans="1:7" ht="15.75" customHeight="1" x14ac:dyDescent="0.25">
      <c r="A1" s="27" t="s">
        <v>0</v>
      </c>
      <c r="B1" s="27" t="s">
        <v>1</v>
      </c>
      <c r="C1" s="27" t="s">
        <v>2</v>
      </c>
      <c r="D1" s="27" t="s">
        <v>3</v>
      </c>
      <c r="E1" s="35"/>
      <c r="F1" s="42" t="s">
        <v>4</v>
      </c>
      <c r="G1" s="1"/>
    </row>
    <row r="2" spans="1:7" ht="15.75" customHeight="1" x14ac:dyDescent="0.25">
      <c r="A2" s="28"/>
      <c r="B2" s="28"/>
      <c r="C2" s="28"/>
      <c r="D2" s="28"/>
      <c r="E2" s="35"/>
      <c r="F2" s="43"/>
      <c r="G2" s="1"/>
    </row>
    <row r="3" spans="1:7" ht="15.75" customHeight="1" x14ac:dyDescent="0.25">
      <c r="A3" s="2"/>
      <c r="B3" s="2"/>
      <c r="C3" s="2"/>
      <c r="D3" s="2"/>
      <c r="E3" s="36"/>
      <c r="F3" s="44"/>
      <c r="G3" s="1"/>
    </row>
    <row r="4" spans="1:7" ht="15.75" customHeight="1" x14ac:dyDescent="0.25">
      <c r="A4" s="48" t="s">
        <v>5</v>
      </c>
      <c r="B4" s="49"/>
      <c r="C4" s="49"/>
      <c r="D4" s="49"/>
      <c r="E4" s="36"/>
      <c r="F4" s="47"/>
      <c r="G4" s="1"/>
    </row>
    <row r="5" spans="1:7" ht="15.75" customHeight="1" x14ac:dyDescent="0.25">
      <c r="A5" s="4" t="s">
        <v>6</v>
      </c>
      <c r="B5" s="2" t="s">
        <v>7</v>
      </c>
      <c r="C5" s="2">
        <v>1</v>
      </c>
      <c r="D5" s="2" t="s">
        <v>8</v>
      </c>
      <c r="E5" s="36"/>
      <c r="F5" s="44">
        <v>35</v>
      </c>
      <c r="G5" s="1"/>
    </row>
    <row r="6" spans="1:7" ht="15.75" customHeight="1" x14ac:dyDescent="0.25">
      <c r="A6" s="4" t="s">
        <v>9</v>
      </c>
      <c r="B6" s="2" t="s">
        <v>7</v>
      </c>
      <c r="C6" s="2">
        <v>1.1000000000000001</v>
      </c>
      <c r="D6" s="2" t="s">
        <v>8</v>
      </c>
      <c r="E6" s="36"/>
      <c r="F6" s="44">
        <v>35</v>
      </c>
      <c r="G6" s="1"/>
    </row>
    <row r="7" spans="1:7" ht="15.75" customHeight="1" x14ac:dyDescent="0.25">
      <c r="A7" s="4" t="s">
        <v>10</v>
      </c>
      <c r="B7" s="2" t="s">
        <v>7</v>
      </c>
      <c r="C7" s="2">
        <v>0.2</v>
      </c>
      <c r="D7" s="2" t="s">
        <v>8</v>
      </c>
      <c r="E7" s="36"/>
      <c r="F7" s="44">
        <v>35</v>
      </c>
      <c r="G7" s="1"/>
    </row>
    <row r="8" spans="1:7" ht="15.75" customHeight="1" x14ac:dyDescent="0.25">
      <c r="A8" s="4" t="s">
        <v>11</v>
      </c>
      <c r="B8" s="2" t="s">
        <v>7</v>
      </c>
      <c r="C8" s="2">
        <v>0.75</v>
      </c>
      <c r="D8" s="2" t="s">
        <v>8</v>
      </c>
      <c r="E8" s="36"/>
      <c r="F8" s="44">
        <v>35</v>
      </c>
      <c r="G8" s="1"/>
    </row>
    <row r="9" spans="1:7" ht="15.75" customHeight="1" x14ac:dyDescent="0.25">
      <c r="A9" s="4" t="s">
        <v>12</v>
      </c>
      <c r="B9" s="2" t="s">
        <v>7</v>
      </c>
      <c r="C9" s="2">
        <v>1.9</v>
      </c>
      <c r="D9" s="2" t="s">
        <v>8</v>
      </c>
      <c r="E9" s="36"/>
      <c r="F9" s="44">
        <v>35</v>
      </c>
      <c r="G9" s="1"/>
    </row>
    <row r="10" spans="1:7" ht="15.75" customHeight="1" x14ac:dyDescent="0.25">
      <c r="A10" s="4" t="s">
        <v>13</v>
      </c>
      <c r="B10" s="2" t="s">
        <v>7</v>
      </c>
      <c r="C10" s="2">
        <v>0.56499999999999995</v>
      </c>
      <c r="D10" s="2" t="s">
        <v>8</v>
      </c>
      <c r="E10" s="36"/>
      <c r="F10" s="44">
        <v>35</v>
      </c>
      <c r="G10" s="1"/>
    </row>
    <row r="11" spans="1:7" ht="15.75" customHeight="1" x14ac:dyDescent="0.25">
      <c r="A11" s="4"/>
      <c r="B11" s="2"/>
      <c r="C11" s="5">
        <f>SUM(C6:C10)</f>
        <v>4.5149999999999997</v>
      </c>
      <c r="D11" s="2"/>
      <c r="E11" s="36"/>
      <c r="F11" s="44">
        <v>35</v>
      </c>
      <c r="G11" s="1"/>
    </row>
    <row r="12" spans="1:7" ht="15.75" customHeight="1" x14ac:dyDescent="0.25">
      <c r="A12" s="48" t="s">
        <v>14</v>
      </c>
      <c r="B12" s="49"/>
      <c r="C12" s="49"/>
      <c r="D12" s="49"/>
      <c r="E12" s="36"/>
      <c r="F12" s="47"/>
      <c r="G12" s="1"/>
    </row>
    <row r="13" spans="1:7" ht="15.75" customHeight="1" x14ac:dyDescent="0.25">
      <c r="A13" s="4" t="s">
        <v>15</v>
      </c>
      <c r="B13" s="2" t="s">
        <v>16</v>
      </c>
      <c r="C13" s="2">
        <v>83</v>
      </c>
      <c r="D13" s="2" t="s">
        <v>17</v>
      </c>
      <c r="E13" s="36"/>
      <c r="F13" s="44">
        <v>500</v>
      </c>
      <c r="G13" s="1"/>
    </row>
    <row r="14" spans="1:7" ht="15.75" customHeight="1" x14ac:dyDescent="0.25">
      <c r="A14" s="48" t="s">
        <v>18</v>
      </c>
      <c r="B14" s="49"/>
      <c r="C14" s="49"/>
      <c r="D14" s="49"/>
      <c r="E14" s="36"/>
      <c r="F14" s="47"/>
      <c r="G14" s="1"/>
    </row>
    <row r="15" spans="1:7" ht="15.75" customHeight="1" x14ac:dyDescent="0.25">
      <c r="A15" s="4" t="s">
        <v>19</v>
      </c>
      <c r="B15" s="2" t="s">
        <v>7</v>
      </c>
      <c r="C15" s="2">
        <v>10</v>
      </c>
      <c r="D15" s="3"/>
      <c r="E15" s="36"/>
      <c r="F15" s="44">
        <v>50</v>
      </c>
      <c r="G15" s="1"/>
    </row>
    <row r="16" spans="1:7" ht="15.75" customHeight="1" x14ac:dyDescent="0.25">
      <c r="A16" s="4" t="s">
        <v>20</v>
      </c>
      <c r="B16" s="2" t="s">
        <v>7</v>
      </c>
      <c r="C16" s="2">
        <v>4.24</v>
      </c>
      <c r="D16" s="3"/>
      <c r="E16" s="36"/>
      <c r="F16" s="44">
        <v>40</v>
      </c>
      <c r="G16" s="1"/>
    </row>
    <row r="17" spans="1:7" ht="15.75" customHeight="1" x14ac:dyDescent="0.25">
      <c r="A17" s="4" t="s">
        <v>21</v>
      </c>
      <c r="B17" s="2" t="s">
        <v>7</v>
      </c>
      <c r="C17" s="2">
        <v>2.5</v>
      </c>
      <c r="D17" s="3"/>
      <c r="E17" s="36"/>
      <c r="F17" s="44">
        <v>40</v>
      </c>
      <c r="G17" s="1"/>
    </row>
    <row r="18" spans="1:7" ht="15.75" customHeight="1" x14ac:dyDescent="0.25">
      <c r="A18" s="4" t="s">
        <v>22</v>
      </c>
      <c r="B18" s="2" t="s">
        <v>7</v>
      </c>
      <c r="C18" s="2">
        <v>9.1300000000000008</v>
      </c>
      <c r="D18" s="3"/>
      <c r="E18" s="36"/>
      <c r="F18" s="44">
        <v>31</v>
      </c>
      <c r="G18" s="1"/>
    </row>
    <row r="19" spans="1:7" ht="15.75" customHeight="1" x14ac:dyDescent="0.25">
      <c r="A19" s="4" t="s">
        <v>23</v>
      </c>
      <c r="B19" s="2" t="s">
        <v>7</v>
      </c>
      <c r="C19" s="2">
        <v>7.8460000000000001</v>
      </c>
      <c r="D19" s="3"/>
      <c r="E19" s="36"/>
      <c r="F19" s="44">
        <v>31</v>
      </c>
      <c r="G19" s="1"/>
    </row>
    <row r="20" spans="1:7" ht="15.75" customHeight="1" x14ac:dyDescent="0.25">
      <c r="A20" s="4" t="s">
        <v>24</v>
      </c>
      <c r="B20" s="2" t="s">
        <v>7</v>
      </c>
      <c r="C20" s="2">
        <v>4.53</v>
      </c>
      <c r="D20" s="3"/>
      <c r="E20" s="36"/>
      <c r="F20" s="44">
        <v>31</v>
      </c>
      <c r="G20" s="1"/>
    </row>
    <row r="21" spans="1:7" ht="15.75" customHeight="1" x14ac:dyDescent="0.25">
      <c r="A21" s="4" t="s">
        <v>25</v>
      </c>
      <c r="B21" s="2" t="s">
        <v>7</v>
      </c>
      <c r="C21" s="2">
        <v>2.173</v>
      </c>
      <c r="D21" s="3"/>
      <c r="E21" s="36"/>
      <c r="F21" s="44">
        <v>31</v>
      </c>
      <c r="G21" s="1"/>
    </row>
    <row r="22" spans="1:7" ht="15.75" customHeight="1" x14ac:dyDescent="0.25">
      <c r="A22" s="4" t="s">
        <v>26</v>
      </c>
      <c r="B22" s="2" t="s">
        <v>7</v>
      </c>
      <c r="C22" s="2">
        <v>1.2010000000000001</v>
      </c>
      <c r="D22" s="3"/>
      <c r="E22" s="36"/>
      <c r="F22" s="44">
        <v>31</v>
      </c>
      <c r="G22" s="1"/>
    </row>
    <row r="23" spans="1:7" ht="15.75" customHeight="1" x14ac:dyDescent="0.25">
      <c r="A23" s="4"/>
      <c r="B23" s="2"/>
      <c r="C23" s="5">
        <f>SUM(C15:C22)</f>
        <v>41.620000000000012</v>
      </c>
      <c r="D23" s="3"/>
      <c r="E23" s="36"/>
      <c r="F23" s="44"/>
      <c r="G23" s="1"/>
    </row>
    <row r="24" spans="1:7" ht="15.75" customHeight="1" x14ac:dyDescent="0.25">
      <c r="A24" s="50" t="s">
        <v>27</v>
      </c>
      <c r="B24" s="49"/>
      <c r="C24" s="49"/>
      <c r="D24" s="49"/>
      <c r="E24" s="36"/>
      <c r="F24" s="47"/>
      <c r="G24" s="1"/>
    </row>
    <row r="25" spans="1:7" ht="15.75" customHeight="1" x14ac:dyDescent="0.25">
      <c r="A25" s="4" t="s">
        <v>28</v>
      </c>
      <c r="B25" s="2" t="s">
        <v>7</v>
      </c>
      <c r="C25" s="2">
        <v>0.82399999999999995</v>
      </c>
      <c r="D25" s="2"/>
      <c r="E25" s="36"/>
      <c r="F25" s="44">
        <v>40</v>
      </c>
      <c r="G25" s="1"/>
    </row>
    <row r="26" spans="1:7" ht="15.75" customHeight="1" x14ac:dyDescent="0.25">
      <c r="A26" s="4" t="s">
        <v>29</v>
      </c>
      <c r="B26" s="2" t="s">
        <v>7</v>
      </c>
      <c r="C26" s="2">
        <v>0.44700000000000001</v>
      </c>
      <c r="D26" s="2"/>
      <c r="E26" s="36"/>
      <c r="F26" s="44">
        <v>40</v>
      </c>
      <c r="G26" s="1"/>
    </row>
    <row r="27" spans="1:7" ht="15.75" customHeight="1" x14ac:dyDescent="0.25">
      <c r="A27" s="4" t="s">
        <v>30</v>
      </c>
      <c r="B27" s="2" t="s">
        <v>7</v>
      </c>
      <c r="C27" s="2">
        <v>0.316</v>
      </c>
      <c r="D27" s="2"/>
      <c r="E27" s="36"/>
      <c r="F27" s="44">
        <v>40</v>
      </c>
      <c r="G27" s="1"/>
    </row>
    <row r="28" spans="1:7" ht="15.75" customHeight="1" x14ac:dyDescent="0.25">
      <c r="A28" s="4" t="s">
        <v>31</v>
      </c>
      <c r="B28" s="2" t="s">
        <v>7</v>
      </c>
      <c r="C28" s="2">
        <v>0.47</v>
      </c>
      <c r="D28" s="2"/>
      <c r="E28" s="36"/>
      <c r="F28" s="44">
        <v>40</v>
      </c>
      <c r="G28" s="1"/>
    </row>
    <row r="29" spans="1:7" ht="15.75" customHeight="1" x14ac:dyDescent="0.25">
      <c r="A29" s="4" t="s">
        <v>32</v>
      </c>
      <c r="B29" s="2" t="s">
        <v>7</v>
      </c>
      <c r="C29" s="2">
        <v>0.28999999999999998</v>
      </c>
      <c r="D29" s="2"/>
      <c r="E29" s="36"/>
      <c r="F29" s="44">
        <v>40</v>
      </c>
      <c r="G29" s="1"/>
    </row>
    <row r="30" spans="1:7" ht="15.75" customHeight="1" x14ac:dyDescent="0.25">
      <c r="A30" s="4"/>
      <c r="B30" s="2"/>
      <c r="C30" s="5">
        <f>SUM(C26:C29)</f>
        <v>1.5230000000000001</v>
      </c>
      <c r="D30" s="2"/>
      <c r="E30" s="36"/>
      <c r="F30" s="44"/>
      <c r="G30" s="1"/>
    </row>
    <row r="31" spans="1:7" ht="15.75" customHeight="1" x14ac:dyDescent="0.25">
      <c r="A31" s="50" t="s">
        <v>33</v>
      </c>
      <c r="B31" s="49"/>
      <c r="C31" s="49"/>
      <c r="D31" s="49"/>
      <c r="E31" s="36"/>
      <c r="F31" s="47"/>
      <c r="G31" s="1"/>
    </row>
    <row r="32" spans="1:7" ht="15.75" customHeight="1" x14ac:dyDescent="0.25">
      <c r="A32" s="4" t="s">
        <v>34</v>
      </c>
      <c r="B32" s="2" t="s">
        <v>7</v>
      </c>
      <c r="C32" s="2">
        <v>0.33300000000000002</v>
      </c>
      <c r="D32" s="2"/>
      <c r="E32" s="36">
        <v>45</v>
      </c>
      <c r="F32" s="44">
        <v>40</v>
      </c>
      <c r="G32" s="1"/>
    </row>
    <row r="33" spans="1:7" ht="15.75" customHeight="1" x14ac:dyDescent="0.25">
      <c r="A33" s="3" t="s">
        <v>35</v>
      </c>
      <c r="B33" s="2" t="s">
        <v>7</v>
      </c>
      <c r="C33" s="2">
        <v>0.46100000000000002</v>
      </c>
      <c r="D33" s="2"/>
      <c r="E33" s="36">
        <v>70</v>
      </c>
      <c r="F33" s="44">
        <v>40</v>
      </c>
      <c r="G33" s="1"/>
    </row>
    <row r="34" spans="1:7" ht="15.75" customHeight="1" x14ac:dyDescent="0.25">
      <c r="A34" s="3" t="s">
        <v>36</v>
      </c>
      <c r="B34" s="2" t="s">
        <v>7</v>
      </c>
      <c r="C34" s="2">
        <v>0.30499999999999999</v>
      </c>
      <c r="D34" s="2"/>
      <c r="E34" s="36">
        <v>45</v>
      </c>
      <c r="F34" s="44">
        <v>40</v>
      </c>
      <c r="G34" s="1"/>
    </row>
    <row r="35" spans="1:7" ht="15.75" customHeight="1" x14ac:dyDescent="0.25">
      <c r="A35" s="3"/>
      <c r="B35" s="2"/>
      <c r="C35" s="5">
        <f>SUM(C34)</f>
        <v>0.30499999999999999</v>
      </c>
      <c r="D35" s="2"/>
      <c r="E35" s="36"/>
      <c r="F35" s="44"/>
      <c r="G35" s="1"/>
    </row>
    <row r="36" spans="1:7" ht="15.75" customHeight="1" x14ac:dyDescent="0.25">
      <c r="A36" s="50" t="s">
        <v>37</v>
      </c>
      <c r="B36" s="49"/>
      <c r="C36" s="49"/>
      <c r="D36" s="49"/>
      <c r="E36" s="36"/>
      <c r="F36" s="47"/>
      <c r="G36" s="1"/>
    </row>
    <row r="37" spans="1:7" ht="15.75" customHeight="1" x14ac:dyDescent="0.25">
      <c r="A37" s="4" t="s">
        <v>38</v>
      </c>
      <c r="B37" s="2" t="s">
        <v>16</v>
      </c>
      <c r="C37" s="2">
        <v>400</v>
      </c>
      <c r="D37" s="2"/>
      <c r="E37" s="36">
        <v>210</v>
      </c>
      <c r="F37" s="44">
        <v>200</v>
      </c>
      <c r="G37" s="1"/>
    </row>
    <row r="38" spans="1:7" ht="15.75" customHeight="1" x14ac:dyDescent="0.25">
      <c r="A38" s="4" t="s">
        <v>39</v>
      </c>
      <c r="B38" s="2" t="s">
        <v>16</v>
      </c>
      <c r="C38" s="2">
        <v>25</v>
      </c>
      <c r="D38" s="2" t="s">
        <v>40</v>
      </c>
      <c r="E38" s="36">
        <v>280</v>
      </c>
      <c r="F38" s="44">
        <v>250</v>
      </c>
      <c r="G38" s="1"/>
    </row>
    <row r="39" spans="1:7" ht="15.75" customHeight="1" x14ac:dyDescent="0.25">
      <c r="A39" s="4" t="s">
        <v>41</v>
      </c>
      <c r="B39" s="2" t="s">
        <v>16</v>
      </c>
      <c r="C39" s="2">
        <v>192</v>
      </c>
      <c r="D39" s="2" t="s">
        <v>42</v>
      </c>
      <c r="E39" s="36">
        <v>210</v>
      </c>
      <c r="F39" s="44">
        <v>200</v>
      </c>
      <c r="G39" s="1"/>
    </row>
    <row r="40" spans="1:7" ht="15.75" customHeight="1" x14ac:dyDescent="0.25">
      <c r="A40" s="4" t="s">
        <v>43</v>
      </c>
      <c r="B40" s="2" t="s">
        <v>16</v>
      </c>
      <c r="C40" s="2">
        <v>2</v>
      </c>
      <c r="D40" s="2">
        <v>780</v>
      </c>
      <c r="E40" s="36">
        <v>210</v>
      </c>
      <c r="F40" s="44">
        <v>200</v>
      </c>
      <c r="G40" s="1"/>
    </row>
    <row r="41" spans="1:7" ht="15.75" customHeight="1" x14ac:dyDescent="0.25">
      <c r="A41" s="4" t="s">
        <v>44</v>
      </c>
      <c r="B41" s="2" t="s">
        <v>16</v>
      </c>
      <c r="C41" s="2">
        <v>118</v>
      </c>
      <c r="D41" s="2" t="s">
        <v>45</v>
      </c>
      <c r="E41" s="36">
        <v>210</v>
      </c>
      <c r="F41" s="44">
        <v>200</v>
      </c>
      <c r="G41" s="1"/>
    </row>
    <row r="42" spans="1:7" ht="15.75" customHeight="1" x14ac:dyDescent="0.25">
      <c r="A42" s="4" t="s">
        <v>46</v>
      </c>
      <c r="B42" s="2" t="s">
        <v>16</v>
      </c>
      <c r="C42" s="2">
        <v>113</v>
      </c>
      <c r="D42" s="2" t="s">
        <v>47</v>
      </c>
      <c r="E42" s="36">
        <v>210</v>
      </c>
      <c r="F42" s="44">
        <v>200</v>
      </c>
      <c r="G42" s="1"/>
    </row>
    <row r="43" spans="1:7" ht="15.75" customHeight="1" x14ac:dyDescent="0.25">
      <c r="A43" s="4" t="s">
        <v>46</v>
      </c>
      <c r="B43" s="2" t="s">
        <v>16</v>
      </c>
      <c r="C43" s="2">
        <v>33</v>
      </c>
      <c r="D43" s="2">
        <v>400</v>
      </c>
      <c r="E43" s="36">
        <v>210</v>
      </c>
      <c r="F43" s="44">
        <v>200</v>
      </c>
      <c r="G43" s="1"/>
    </row>
    <row r="44" spans="1:7" ht="15.75" customHeight="1" x14ac:dyDescent="0.25">
      <c r="A44" s="4" t="s">
        <v>48</v>
      </c>
      <c r="B44" s="2" t="s">
        <v>16</v>
      </c>
      <c r="C44" s="2">
        <v>46</v>
      </c>
      <c r="D44" s="2">
        <v>470</v>
      </c>
      <c r="E44" s="36">
        <v>210</v>
      </c>
      <c r="F44" s="44">
        <v>200</v>
      </c>
      <c r="G44" s="1"/>
    </row>
    <row r="45" spans="1:7" ht="15.75" customHeight="1" x14ac:dyDescent="0.25">
      <c r="A45" s="4" t="s">
        <v>49</v>
      </c>
      <c r="B45" s="2" t="s">
        <v>16</v>
      </c>
      <c r="C45" s="2">
        <v>3</v>
      </c>
      <c r="D45" s="2">
        <v>270</v>
      </c>
      <c r="E45" s="36">
        <v>210</v>
      </c>
      <c r="F45" s="44">
        <v>200</v>
      </c>
      <c r="G45" s="1"/>
    </row>
    <row r="46" spans="1:7" ht="15.75" customHeight="1" x14ac:dyDescent="0.25">
      <c r="A46" s="4" t="s">
        <v>178</v>
      </c>
      <c r="B46" s="2" t="s">
        <v>16</v>
      </c>
      <c r="C46" s="2">
        <v>260</v>
      </c>
      <c r="D46" s="2" t="s">
        <v>177</v>
      </c>
      <c r="E46" s="36"/>
      <c r="F46" s="44">
        <v>700</v>
      </c>
      <c r="G46" s="1"/>
    </row>
    <row r="47" spans="1:7" ht="15.75" customHeight="1" x14ac:dyDescent="0.25">
      <c r="A47" s="4" t="s">
        <v>50</v>
      </c>
      <c r="B47" s="2" t="s">
        <v>16</v>
      </c>
      <c r="C47" s="2">
        <v>20</v>
      </c>
      <c r="D47" s="2">
        <v>1740</v>
      </c>
      <c r="E47" s="36">
        <v>210</v>
      </c>
      <c r="F47" s="44">
        <v>200</v>
      </c>
      <c r="G47" s="1"/>
    </row>
    <row r="48" spans="1:7" ht="15.75" customHeight="1" x14ac:dyDescent="0.25">
      <c r="A48" s="4" t="s">
        <v>50</v>
      </c>
      <c r="B48" s="2" t="s">
        <v>16</v>
      </c>
      <c r="C48" s="2">
        <v>5</v>
      </c>
      <c r="D48" s="2">
        <v>500</v>
      </c>
      <c r="E48" s="36">
        <v>210</v>
      </c>
      <c r="F48" s="44">
        <v>200</v>
      </c>
      <c r="G48" s="1"/>
    </row>
    <row r="49" spans="1:7" ht="15.75" customHeight="1" x14ac:dyDescent="0.25">
      <c r="A49" s="4" t="s">
        <v>51</v>
      </c>
      <c r="B49" s="2" t="s">
        <v>16</v>
      </c>
      <c r="C49" s="2">
        <v>52</v>
      </c>
      <c r="D49" s="2">
        <v>4130</v>
      </c>
      <c r="E49" s="36">
        <v>210</v>
      </c>
      <c r="F49" s="44">
        <v>200</v>
      </c>
      <c r="G49" s="1"/>
    </row>
    <row r="50" spans="1:7" ht="15.75" customHeight="1" x14ac:dyDescent="0.25">
      <c r="A50" s="4" t="s">
        <v>52</v>
      </c>
      <c r="B50" s="2" t="s">
        <v>16</v>
      </c>
      <c r="C50" s="2">
        <v>5</v>
      </c>
      <c r="D50" s="2">
        <v>430</v>
      </c>
      <c r="E50" s="36">
        <v>210</v>
      </c>
      <c r="F50" s="44">
        <v>200</v>
      </c>
      <c r="G50" s="1"/>
    </row>
    <row r="51" spans="1:7" ht="15.75" customHeight="1" x14ac:dyDescent="0.25">
      <c r="A51" s="4" t="s">
        <v>53</v>
      </c>
      <c r="B51" s="2" t="s">
        <v>16</v>
      </c>
      <c r="C51" s="2">
        <v>255</v>
      </c>
      <c r="D51" s="2" t="s">
        <v>54</v>
      </c>
      <c r="E51" s="36">
        <v>280</v>
      </c>
      <c r="F51" s="44">
        <v>250</v>
      </c>
      <c r="G51" s="1"/>
    </row>
    <row r="52" spans="1:7" ht="15.75" customHeight="1" x14ac:dyDescent="0.25">
      <c r="A52" s="4" t="s">
        <v>55</v>
      </c>
      <c r="B52" s="2" t="s">
        <v>16</v>
      </c>
      <c r="C52" s="2">
        <v>8</v>
      </c>
      <c r="D52" s="2">
        <v>590</v>
      </c>
      <c r="E52" s="36">
        <v>210</v>
      </c>
      <c r="F52" s="44">
        <v>200</v>
      </c>
      <c r="G52" s="1"/>
    </row>
    <row r="53" spans="1:7" ht="15.75" customHeight="1" x14ac:dyDescent="0.25">
      <c r="A53" s="4" t="s">
        <v>56</v>
      </c>
      <c r="B53" s="2" t="s">
        <v>16</v>
      </c>
      <c r="C53" s="2">
        <v>40</v>
      </c>
      <c r="D53" s="2">
        <v>2550</v>
      </c>
      <c r="E53" s="36">
        <v>210</v>
      </c>
      <c r="F53" s="44">
        <v>200</v>
      </c>
      <c r="G53" s="1"/>
    </row>
    <row r="54" spans="1:7" ht="15.75" customHeight="1" x14ac:dyDescent="0.25">
      <c r="A54" s="4" t="s">
        <v>57</v>
      </c>
      <c r="B54" s="2" t="s">
        <v>16</v>
      </c>
      <c r="C54" s="2">
        <v>6</v>
      </c>
      <c r="D54" s="2">
        <v>310</v>
      </c>
      <c r="E54" s="36">
        <v>800</v>
      </c>
      <c r="F54" s="44"/>
      <c r="G54" s="1"/>
    </row>
    <row r="55" spans="1:7" ht="15.75" customHeight="1" x14ac:dyDescent="0.25">
      <c r="A55" s="4" t="s">
        <v>58</v>
      </c>
      <c r="B55" s="2" t="s">
        <v>16</v>
      </c>
      <c r="C55" s="2">
        <v>79</v>
      </c>
      <c r="D55" s="2"/>
      <c r="E55" s="36">
        <v>70</v>
      </c>
      <c r="F55" s="44">
        <v>70</v>
      </c>
      <c r="G55" s="1"/>
    </row>
    <row r="56" spans="1:7" ht="15.75" customHeight="1" x14ac:dyDescent="0.25">
      <c r="A56" s="4" t="s">
        <v>59</v>
      </c>
      <c r="B56" s="2" t="s">
        <v>16</v>
      </c>
      <c r="C56" s="2">
        <v>16</v>
      </c>
      <c r="D56" s="2">
        <v>330</v>
      </c>
      <c r="E56" s="36">
        <v>280</v>
      </c>
      <c r="F56" s="44">
        <v>250</v>
      </c>
      <c r="G56" s="1"/>
    </row>
    <row r="57" spans="1:7" ht="15.75" customHeight="1" x14ac:dyDescent="0.25">
      <c r="A57" s="4" t="s">
        <v>60</v>
      </c>
      <c r="B57" s="2" t="s">
        <v>16</v>
      </c>
      <c r="C57" s="2">
        <v>29</v>
      </c>
      <c r="D57" s="2">
        <v>330</v>
      </c>
      <c r="E57" s="36"/>
      <c r="F57" s="44">
        <v>200</v>
      </c>
      <c r="G57" s="1"/>
    </row>
    <row r="58" spans="1:7" ht="15.75" customHeight="1" x14ac:dyDescent="0.25">
      <c r="A58" s="4" t="s">
        <v>61</v>
      </c>
      <c r="B58" s="2" t="s">
        <v>16</v>
      </c>
      <c r="C58" s="2">
        <v>28</v>
      </c>
      <c r="D58" s="2">
        <v>200</v>
      </c>
      <c r="E58" s="36">
        <v>210</v>
      </c>
      <c r="F58" s="44">
        <v>200</v>
      </c>
      <c r="G58" s="1"/>
    </row>
    <row r="59" spans="1:7" ht="15.75" customHeight="1" x14ac:dyDescent="0.25">
      <c r="A59" s="4" t="s">
        <v>62</v>
      </c>
      <c r="B59" s="2" t="s">
        <v>16</v>
      </c>
      <c r="C59" s="2">
        <v>17</v>
      </c>
      <c r="D59" s="2">
        <v>110</v>
      </c>
      <c r="E59" s="36">
        <v>210</v>
      </c>
      <c r="F59" s="44">
        <v>200</v>
      </c>
      <c r="G59" s="1"/>
    </row>
    <row r="60" spans="1:7" ht="15.75" customHeight="1" x14ac:dyDescent="0.25">
      <c r="A60" s="4" t="s">
        <v>63</v>
      </c>
      <c r="B60" s="2" t="s">
        <v>16</v>
      </c>
      <c r="C60" s="2">
        <v>96</v>
      </c>
      <c r="D60" s="2" t="s">
        <v>64</v>
      </c>
      <c r="E60" s="36">
        <v>210</v>
      </c>
      <c r="F60" s="44">
        <v>250</v>
      </c>
      <c r="G60" s="1"/>
    </row>
    <row r="61" spans="1:7" ht="15.75" customHeight="1" x14ac:dyDescent="0.25">
      <c r="A61" s="4" t="s">
        <v>65</v>
      </c>
      <c r="B61" s="2" t="s">
        <v>16</v>
      </c>
      <c r="C61" s="2">
        <v>62</v>
      </c>
      <c r="D61" s="2">
        <v>310</v>
      </c>
      <c r="E61" s="36">
        <v>210</v>
      </c>
      <c r="F61" s="44">
        <v>200</v>
      </c>
      <c r="G61" s="1"/>
    </row>
    <row r="62" spans="1:7" ht="15.75" customHeight="1" x14ac:dyDescent="0.25">
      <c r="A62" s="4" t="s">
        <v>65</v>
      </c>
      <c r="B62" s="2" t="s">
        <v>16</v>
      </c>
      <c r="C62" s="2">
        <v>30</v>
      </c>
      <c r="D62" s="2">
        <v>150</v>
      </c>
      <c r="E62" s="36">
        <v>210</v>
      </c>
      <c r="F62" s="44">
        <v>200</v>
      </c>
      <c r="G62" s="1"/>
    </row>
    <row r="63" spans="1:7" ht="15.75" customHeight="1" x14ac:dyDescent="0.25">
      <c r="A63" s="4" t="s">
        <v>65</v>
      </c>
      <c r="B63" s="2" t="s">
        <v>16</v>
      </c>
      <c r="C63" s="2">
        <v>302</v>
      </c>
      <c r="D63" s="2" t="s">
        <v>66</v>
      </c>
      <c r="E63" s="36">
        <v>210</v>
      </c>
      <c r="F63" s="44">
        <v>200</v>
      </c>
      <c r="G63" s="1"/>
    </row>
    <row r="64" spans="1:7" ht="15.75" customHeight="1" x14ac:dyDescent="0.25">
      <c r="A64" s="4" t="s">
        <v>67</v>
      </c>
      <c r="B64" s="2" t="s">
        <v>16</v>
      </c>
      <c r="C64" s="2">
        <v>256</v>
      </c>
      <c r="D64" s="2">
        <v>810</v>
      </c>
      <c r="E64" s="36">
        <v>210</v>
      </c>
      <c r="F64" s="44">
        <v>200</v>
      </c>
      <c r="G64" s="1"/>
    </row>
    <row r="65" spans="1:7" ht="15.75" customHeight="1" x14ac:dyDescent="0.25">
      <c r="A65" s="4" t="s">
        <v>68</v>
      </c>
      <c r="B65" s="2" t="s">
        <v>16</v>
      </c>
      <c r="C65" s="2">
        <v>680</v>
      </c>
      <c r="D65" s="2"/>
      <c r="E65" s="36">
        <v>210</v>
      </c>
      <c r="F65" s="44">
        <v>200</v>
      </c>
      <c r="G65" s="1"/>
    </row>
    <row r="66" spans="1:7" ht="15.75" customHeight="1" x14ac:dyDescent="0.25">
      <c r="A66" s="4" t="s">
        <v>69</v>
      </c>
      <c r="B66" s="2" t="s">
        <v>16</v>
      </c>
      <c r="C66" s="2">
        <v>36</v>
      </c>
      <c r="D66" s="2"/>
      <c r="E66" s="36">
        <v>210</v>
      </c>
      <c r="F66" s="44">
        <v>200</v>
      </c>
      <c r="G66" s="1"/>
    </row>
    <row r="67" spans="1:7" ht="15.75" customHeight="1" x14ac:dyDescent="0.25">
      <c r="A67" s="4" t="s">
        <v>70</v>
      </c>
      <c r="B67" s="2" t="s">
        <v>16</v>
      </c>
      <c r="C67" s="2">
        <v>37</v>
      </c>
      <c r="D67" s="2"/>
      <c r="E67" s="36">
        <v>210</v>
      </c>
      <c r="F67" s="44">
        <v>200</v>
      </c>
      <c r="G67" s="1"/>
    </row>
    <row r="68" spans="1:7" ht="15.75" customHeight="1" x14ac:dyDescent="0.25">
      <c r="A68" s="4" t="s">
        <v>71</v>
      </c>
      <c r="B68" s="2" t="s">
        <v>16</v>
      </c>
      <c r="C68" s="2">
        <v>141</v>
      </c>
      <c r="D68" s="2"/>
      <c r="E68" s="36">
        <v>210</v>
      </c>
      <c r="F68" s="44">
        <v>200</v>
      </c>
      <c r="G68" s="1"/>
    </row>
    <row r="69" spans="1:7" ht="15.75" customHeight="1" x14ac:dyDescent="0.25">
      <c r="A69" s="4" t="s">
        <v>72</v>
      </c>
      <c r="B69" s="2" t="s">
        <v>16</v>
      </c>
      <c r="C69" s="2">
        <v>122</v>
      </c>
      <c r="D69" s="2" t="s">
        <v>73</v>
      </c>
      <c r="E69" s="36">
        <v>110</v>
      </c>
      <c r="F69" s="44">
        <v>70</v>
      </c>
      <c r="G69" s="1"/>
    </row>
    <row r="70" spans="1:7" ht="15.75" customHeight="1" x14ac:dyDescent="0.25">
      <c r="A70" s="4" t="s">
        <v>74</v>
      </c>
      <c r="B70" s="2" t="s">
        <v>16</v>
      </c>
      <c r="C70" s="2">
        <v>980</v>
      </c>
      <c r="D70" s="2" t="s">
        <v>75</v>
      </c>
      <c r="E70" s="36">
        <v>110</v>
      </c>
      <c r="F70" s="44">
        <v>70</v>
      </c>
      <c r="G70" s="1"/>
    </row>
    <row r="71" spans="1:7" ht="15.75" customHeight="1" x14ac:dyDescent="0.25">
      <c r="A71" s="4" t="s">
        <v>76</v>
      </c>
      <c r="B71" s="2" t="s">
        <v>16</v>
      </c>
      <c r="C71" s="2">
        <v>356</v>
      </c>
      <c r="D71" s="2"/>
      <c r="E71" s="36">
        <v>210</v>
      </c>
      <c r="F71" s="44">
        <v>200</v>
      </c>
      <c r="G71" s="1"/>
    </row>
    <row r="72" spans="1:7" ht="15.75" customHeight="1" x14ac:dyDescent="0.25">
      <c r="A72" s="4" t="s">
        <v>77</v>
      </c>
      <c r="B72" s="2" t="s">
        <v>16</v>
      </c>
      <c r="C72" s="2">
        <v>45</v>
      </c>
      <c r="D72" s="2"/>
      <c r="E72" s="36">
        <v>210</v>
      </c>
      <c r="F72" s="44">
        <v>200</v>
      </c>
      <c r="G72" s="1"/>
    </row>
    <row r="73" spans="1:7" ht="15.75" customHeight="1" x14ac:dyDescent="0.25">
      <c r="A73" s="4" t="s">
        <v>78</v>
      </c>
      <c r="B73" s="2" t="s">
        <v>16</v>
      </c>
      <c r="C73" s="2">
        <v>85</v>
      </c>
      <c r="D73" s="2" t="s">
        <v>79</v>
      </c>
      <c r="E73" s="36">
        <v>210</v>
      </c>
      <c r="F73" s="44">
        <v>200</v>
      </c>
      <c r="G73" s="1"/>
    </row>
    <row r="74" spans="1:7" ht="15.75" customHeight="1" x14ac:dyDescent="0.25">
      <c r="A74" s="4" t="s">
        <v>80</v>
      </c>
      <c r="B74" s="2" t="s">
        <v>16</v>
      </c>
      <c r="C74" s="2">
        <v>250</v>
      </c>
      <c r="D74" s="2"/>
      <c r="E74" s="36">
        <v>210</v>
      </c>
      <c r="F74" s="44">
        <v>200</v>
      </c>
      <c r="G74" s="1"/>
    </row>
    <row r="75" spans="1:7" ht="15.75" customHeight="1" x14ac:dyDescent="0.25">
      <c r="A75" s="4" t="s">
        <v>81</v>
      </c>
      <c r="B75" s="2" t="s">
        <v>16</v>
      </c>
      <c r="C75" s="2">
        <v>171</v>
      </c>
      <c r="D75" s="2"/>
      <c r="E75" s="36">
        <v>280</v>
      </c>
      <c r="F75" s="44">
        <v>250</v>
      </c>
      <c r="G75" s="1"/>
    </row>
    <row r="76" spans="1:7" ht="15.75" customHeight="1" x14ac:dyDescent="0.25">
      <c r="A76" s="4" t="s">
        <v>82</v>
      </c>
      <c r="B76" s="2" t="s">
        <v>16</v>
      </c>
      <c r="C76" s="2">
        <v>313</v>
      </c>
      <c r="D76" s="2"/>
      <c r="E76" s="36">
        <v>210</v>
      </c>
      <c r="F76" s="44">
        <v>200</v>
      </c>
      <c r="G76" s="1"/>
    </row>
    <row r="77" spans="1:7" ht="15.75" customHeight="1" x14ac:dyDescent="0.25">
      <c r="A77" s="4" t="s">
        <v>83</v>
      </c>
      <c r="B77" s="2" t="s">
        <v>16</v>
      </c>
      <c r="C77" s="2">
        <v>714</v>
      </c>
      <c r="D77" s="2"/>
      <c r="E77" s="36">
        <v>280</v>
      </c>
      <c r="F77" s="44">
        <v>250</v>
      </c>
      <c r="G77" s="1"/>
    </row>
    <row r="78" spans="1:7" ht="15.75" customHeight="1" x14ac:dyDescent="0.25">
      <c r="A78" s="4" t="s">
        <v>84</v>
      </c>
      <c r="B78" s="2" t="s">
        <v>16</v>
      </c>
      <c r="C78" s="2">
        <v>43</v>
      </c>
      <c r="D78" s="2" t="s">
        <v>85</v>
      </c>
      <c r="E78" s="36">
        <v>280</v>
      </c>
      <c r="F78" s="44">
        <v>250</v>
      </c>
      <c r="G78" s="1"/>
    </row>
    <row r="79" spans="1:7" ht="15.75" customHeight="1" x14ac:dyDescent="0.25">
      <c r="A79" s="4" t="s">
        <v>86</v>
      </c>
      <c r="B79" s="2" t="s">
        <v>16</v>
      </c>
      <c r="C79" s="2">
        <v>25</v>
      </c>
      <c r="D79" s="2" t="s">
        <v>73</v>
      </c>
      <c r="E79" s="36">
        <v>280</v>
      </c>
      <c r="F79" s="44">
        <v>250</v>
      </c>
      <c r="G79" s="1"/>
    </row>
    <row r="80" spans="1:7" ht="15.75" customHeight="1" x14ac:dyDescent="0.25">
      <c r="A80" s="4" t="s">
        <v>87</v>
      </c>
      <c r="B80" s="2" t="s">
        <v>16</v>
      </c>
      <c r="C80" s="2">
        <v>39</v>
      </c>
      <c r="D80" s="2"/>
      <c r="E80" s="36">
        <v>210</v>
      </c>
      <c r="F80" s="44">
        <v>200</v>
      </c>
      <c r="G80" s="1"/>
    </row>
    <row r="81" spans="1:7" ht="15.75" customHeight="1" x14ac:dyDescent="0.25">
      <c r="A81" s="4" t="s">
        <v>88</v>
      </c>
      <c r="B81" s="2" t="s">
        <v>16</v>
      </c>
      <c r="C81" s="2">
        <v>306</v>
      </c>
      <c r="D81" s="2"/>
      <c r="E81" s="36">
        <v>210</v>
      </c>
      <c r="F81" s="44">
        <v>200</v>
      </c>
      <c r="G81" s="1"/>
    </row>
    <row r="82" spans="1:7" ht="15.75" customHeight="1" x14ac:dyDescent="0.25">
      <c r="A82" s="4" t="s">
        <v>89</v>
      </c>
      <c r="B82" s="2" t="s">
        <v>16</v>
      </c>
      <c r="C82" s="2">
        <v>592</v>
      </c>
      <c r="D82" s="2"/>
      <c r="E82" s="36">
        <v>280</v>
      </c>
      <c r="F82" s="44">
        <v>250</v>
      </c>
      <c r="G82" s="1"/>
    </row>
    <row r="83" spans="1:7" ht="15.75" customHeight="1" x14ac:dyDescent="0.25">
      <c r="A83" s="4" t="s">
        <v>90</v>
      </c>
      <c r="B83" s="2" t="s">
        <v>16</v>
      </c>
      <c r="C83" s="2">
        <v>619</v>
      </c>
      <c r="D83" s="2"/>
      <c r="E83" s="36">
        <v>280</v>
      </c>
      <c r="F83" s="44">
        <v>250</v>
      </c>
      <c r="G83" s="1"/>
    </row>
    <row r="84" spans="1:7" ht="15.75" customHeight="1" x14ac:dyDescent="0.25">
      <c r="A84" s="4" t="s">
        <v>91</v>
      </c>
      <c r="B84" s="2" t="s">
        <v>16</v>
      </c>
      <c r="C84" s="2">
        <v>162</v>
      </c>
      <c r="D84" s="2"/>
      <c r="E84" s="36">
        <v>280</v>
      </c>
      <c r="F84" s="44">
        <v>250</v>
      </c>
      <c r="G84" s="1"/>
    </row>
    <row r="85" spans="1:7" ht="15.75" customHeight="1" x14ac:dyDescent="0.25">
      <c r="A85" s="4" t="s">
        <v>92</v>
      </c>
      <c r="B85" s="2" t="s">
        <v>16</v>
      </c>
      <c r="C85" s="2">
        <v>448</v>
      </c>
      <c r="D85" s="2"/>
      <c r="E85" s="36">
        <v>210</v>
      </c>
      <c r="F85" s="44">
        <v>200</v>
      </c>
      <c r="G85" s="1"/>
    </row>
    <row r="86" spans="1:7" ht="15.75" customHeight="1" x14ac:dyDescent="0.25">
      <c r="A86" s="4" t="s">
        <v>93</v>
      </c>
      <c r="B86" s="2" t="s">
        <v>16</v>
      </c>
      <c r="C86" s="2">
        <v>703</v>
      </c>
      <c r="D86" s="2"/>
      <c r="E86" s="36">
        <v>210</v>
      </c>
      <c r="F86" s="44">
        <v>200</v>
      </c>
      <c r="G86" s="1"/>
    </row>
    <row r="87" spans="1:7" ht="15.75" customHeight="1" x14ac:dyDescent="0.25">
      <c r="A87" s="6" t="s">
        <v>94</v>
      </c>
      <c r="B87" s="7" t="s">
        <v>16</v>
      </c>
      <c r="C87" s="7">
        <v>16</v>
      </c>
      <c r="D87" s="7" t="s">
        <v>95</v>
      </c>
      <c r="E87" s="37">
        <v>210</v>
      </c>
      <c r="F87" s="44">
        <v>200</v>
      </c>
      <c r="G87" s="1"/>
    </row>
    <row r="88" spans="1:7" ht="15.75" customHeight="1" x14ac:dyDescent="0.25">
      <c r="A88" s="3" t="s">
        <v>96</v>
      </c>
      <c r="B88" s="2" t="s">
        <v>16</v>
      </c>
      <c r="C88" s="2">
        <v>120</v>
      </c>
      <c r="D88" s="2"/>
      <c r="E88" s="36">
        <v>150</v>
      </c>
      <c r="F88" s="44">
        <v>180</v>
      </c>
      <c r="G88" s="1"/>
    </row>
    <row r="89" spans="1:7" ht="15.75" customHeight="1" x14ac:dyDescent="0.25">
      <c r="A89" s="3" t="s">
        <v>97</v>
      </c>
      <c r="B89" s="2" t="s">
        <v>16</v>
      </c>
      <c r="C89" s="2">
        <v>110</v>
      </c>
      <c r="D89" s="2"/>
      <c r="E89" s="36">
        <v>110</v>
      </c>
      <c r="F89" s="44">
        <v>150</v>
      </c>
      <c r="G89" s="1"/>
    </row>
    <row r="90" spans="1:7" ht="15.75" customHeight="1" x14ac:dyDescent="0.25">
      <c r="A90" s="3" t="s">
        <v>98</v>
      </c>
      <c r="B90" s="2" t="s">
        <v>16</v>
      </c>
      <c r="C90" s="2">
        <v>103</v>
      </c>
      <c r="D90" s="2" t="s">
        <v>99</v>
      </c>
      <c r="E90" s="36"/>
      <c r="F90" s="44">
        <v>200</v>
      </c>
      <c r="G90" s="1"/>
    </row>
    <row r="91" spans="1:7" ht="15.75" customHeight="1" x14ac:dyDescent="0.25">
      <c r="A91" s="3" t="s">
        <v>100</v>
      </c>
      <c r="B91" s="2" t="s">
        <v>16</v>
      </c>
      <c r="C91" s="2">
        <v>83</v>
      </c>
      <c r="D91" s="2" t="s">
        <v>101</v>
      </c>
      <c r="E91" s="36"/>
      <c r="F91" s="44">
        <v>200</v>
      </c>
      <c r="G91" s="1"/>
    </row>
    <row r="92" spans="1:7" ht="15.75" customHeight="1" x14ac:dyDescent="0.25">
      <c r="A92" s="1"/>
      <c r="B92" s="2" t="s">
        <v>16</v>
      </c>
      <c r="C92" s="8">
        <f>SUM(C37:C91)</f>
        <v>9797</v>
      </c>
      <c r="D92" s="9"/>
      <c r="E92" s="38"/>
      <c r="F92" s="44"/>
      <c r="G92" s="1"/>
    </row>
    <row r="93" spans="1:7" ht="15.75" customHeight="1" x14ac:dyDescent="0.25">
      <c r="A93" s="50" t="s">
        <v>102</v>
      </c>
      <c r="B93" s="49"/>
      <c r="C93" s="49"/>
      <c r="D93" s="49"/>
      <c r="E93" s="36"/>
      <c r="F93" s="47"/>
      <c r="G93" s="1"/>
    </row>
    <row r="94" spans="1:7" ht="15.75" customHeight="1" x14ac:dyDescent="0.25">
      <c r="A94" s="4" t="s">
        <v>103</v>
      </c>
      <c r="B94" s="2" t="s">
        <v>7</v>
      </c>
      <c r="C94" s="2">
        <v>3.2000000000000001E-2</v>
      </c>
      <c r="D94" s="2"/>
      <c r="E94" s="36">
        <v>40</v>
      </c>
      <c r="F94" s="44">
        <v>40</v>
      </c>
      <c r="G94" s="1"/>
    </row>
    <row r="95" spans="1:7" ht="15.75" customHeight="1" x14ac:dyDescent="0.25">
      <c r="A95" s="4" t="s">
        <v>104</v>
      </c>
      <c r="B95" s="2" t="s">
        <v>7</v>
      </c>
      <c r="C95" s="2">
        <v>0.3</v>
      </c>
      <c r="D95" s="2"/>
      <c r="E95" s="36"/>
      <c r="F95" s="44">
        <v>40</v>
      </c>
      <c r="G95" s="1"/>
    </row>
    <row r="96" spans="1:7" ht="15.75" customHeight="1" x14ac:dyDescent="0.25">
      <c r="A96" s="4" t="s">
        <v>105</v>
      </c>
      <c r="B96" s="2" t="s">
        <v>7</v>
      </c>
      <c r="C96" s="2">
        <v>0.45</v>
      </c>
      <c r="D96" s="2"/>
      <c r="E96" s="36">
        <v>40</v>
      </c>
      <c r="F96" s="44">
        <v>40</v>
      </c>
      <c r="G96" s="1"/>
    </row>
    <row r="97" spans="1:7" ht="15.75" customHeight="1" x14ac:dyDescent="0.25">
      <c r="A97" s="4" t="s">
        <v>106</v>
      </c>
      <c r="B97" s="2" t="s">
        <v>7</v>
      </c>
      <c r="C97" s="2">
        <v>0.42099999999999999</v>
      </c>
      <c r="D97" s="2" t="s">
        <v>107</v>
      </c>
      <c r="E97" s="36">
        <v>50</v>
      </c>
      <c r="F97" s="44">
        <v>50</v>
      </c>
      <c r="G97" s="1"/>
    </row>
    <row r="98" spans="1:7" ht="15.75" customHeight="1" x14ac:dyDescent="0.25">
      <c r="A98" s="10" t="s">
        <v>108</v>
      </c>
      <c r="B98" s="2" t="s">
        <v>7</v>
      </c>
      <c r="C98" s="2">
        <v>0.123</v>
      </c>
      <c r="D98" s="2"/>
      <c r="E98" s="36">
        <v>600</v>
      </c>
      <c r="F98" s="44">
        <v>1000</v>
      </c>
      <c r="G98" s="1"/>
    </row>
    <row r="99" spans="1:7" ht="15.75" customHeight="1" x14ac:dyDescent="0.25">
      <c r="A99" s="4" t="s">
        <v>109</v>
      </c>
      <c r="B99" s="2" t="s">
        <v>7</v>
      </c>
      <c r="C99" s="2">
        <v>1</v>
      </c>
      <c r="D99" s="2"/>
      <c r="E99" s="36">
        <v>40</v>
      </c>
      <c r="F99" s="44">
        <v>35</v>
      </c>
      <c r="G99" s="1"/>
    </row>
    <row r="100" spans="1:7" ht="15.75" customHeight="1" x14ac:dyDescent="0.25">
      <c r="A100" s="4" t="s">
        <v>110</v>
      </c>
      <c r="B100" s="2" t="s">
        <v>7</v>
      </c>
      <c r="C100" s="2">
        <v>1</v>
      </c>
      <c r="D100" s="2"/>
      <c r="E100" s="36">
        <v>40</v>
      </c>
      <c r="F100" s="44">
        <v>35</v>
      </c>
      <c r="G100" s="1"/>
    </row>
    <row r="101" spans="1:7" ht="15.75" customHeight="1" x14ac:dyDescent="0.25">
      <c r="A101" s="4" t="s">
        <v>111</v>
      </c>
      <c r="B101" s="2" t="s">
        <v>7</v>
      </c>
      <c r="C101" s="2">
        <v>2.5579999999999998</v>
      </c>
      <c r="D101" s="2"/>
      <c r="E101" s="36">
        <v>45</v>
      </c>
      <c r="F101" s="44">
        <v>40</v>
      </c>
      <c r="G101" s="1"/>
    </row>
    <row r="102" spans="1:7" ht="15.75" customHeight="1" x14ac:dyDescent="0.25">
      <c r="A102" s="4" t="s">
        <v>112</v>
      </c>
      <c r="B102" s="2" t="s">
        <v>7</v>
      </c>
      <c r="C102" s="2">
        <v>0.34300000000000003</v>
      </c>
      <c r="D102" s="2" t="s">
        <v>113</v>
      </c>
      <c r="E102" s="36">
        <v>40</v>
      </c>
      <c r="F102" s="44">
        <v>40</v>
      </c>
      <c r="G102" s="1"/>
    </row>
    <row r="103" spans="1:7" ht="15.75" customHeight="1" x14ac:dyDescent="0.25">
      <c r="A103" s="4" t="s">
        <v>114</v>
      </c>
      <c r="B103" s="2" t="s">
        <v>7</v>
      </c>
      <c r="C103" s="2">
        <v>4.7E-2</v>
      </c>
      <c r="D103" s="2"/>
      <c r="E103" s="36">
        <v>40</v>
      </c>
      <c r="F103" s="44">
        <v>40</v>
      </c>
      <c r="G103" s="1"/>
    </row>
    <row r="104" spans="1:7" ht="15.75" customHeight="1" x14ac:dyDescent="0.25">
      <c r="A104" s="4" t="s">
        <v>115</v>
      </c>
      <c r="B104" s="2" t="s">
        <v>7</v>
      </c>
      <c r="C104" s="2">
        <v>0.48799999999999999</v>
      </c>
      <c r="D104" s="2"/>
      <c r="E104" s="36">
        <v>50</v>
      </c>
      <c r="F104" s="44">
        <v>50</v>
      </c>
      <c r="G104" s="1"/>
    </row>
    <row r="105" spans="1:7" ht="15.75" customHeight="1" x14ac:dyDescent="0.25">
      <c r="A105" s="4" t="s">
        <v>116</v>
      </c>
      <c r="B105" s="2" t="s">
        <v>7</v>
      </c>
      <c r="C105" s="2">
        <v>7.3999999999999996E-2</v>
      </c>
      <c r="D105" s="2"/>
      <c r="E105" s="36">
        <v>60</v>
      </c>
      <c r="F105" s="44">
        <v>70</v>
      </c>
      <c r="G105" s="1"/>
    </row>
    <row r="106" spans="1:7" ht="15.75" customHeight="1" x14ac:dyDescent="0.25">
      <c r="A106" s="4" t="s">
        <v>117</v>
      </c>
      <c r="B106" s="2" t="s">
        <v>7</v>
      </c>
      <c r="C106" s="2">
        <v>1.1739999999999999</v>
      </c>
      <c r="D106" s="2"/>
      <c r="E106" s="36">
        <v>90</v>
      </c>
      <c r="F106" s="44">
        <v>50</v>
      </c>
      <c r="G106" s="1"/>
    </row>
    <row r="107" spans="1:7" ht="15.75" customHeight="1" x14ac:dyDescent="0.25">
      <c r="A107" s="4" t="s">
        <v>118</v>
      </c>
      <c r="B107" s="2" t="s">
        <v>7</v>
      </c>
      <c r="C107" s="2">
        <v>4.9000000000000002E-2</v>
      </c>
      <c r="D107" s="2"/>
      <c r="E107" s="36">
        <v>40</v>
      </c>
      <c r="F107" s="44">
        <v>40</v>
      </c>
      <c r="G107" s="1"/>
    </row>
    <row r="108" spans="1:7" ht="15.75" customHeight="1" x14ac:dyDescent="0.25">
      <c r="A108" s="4" t="s">
        <v>119</v>
      </c>
      <c r="B108" s="2" t="s">
        <v>7</v>
      </c>
      <c r="C108" s="2">
        <v>0.122</v>
      </c>
      <c r="D108" s="2"/>
      <c r="E108" s="36">
        <v>80</v>
      </c>
      <c r="F108" s="44">
        <v>70</v>
      </c>
      <c r="G108" s="1"/>
    </row>
    <row r="109" spans="1:7" ht="15.75" customHeight="1" x14ac:dyDescent="0.25">
      <c r="A109" s="4" t="s">
        <v>120</v>
      </c>
      <c r="B109" s="2" t="s">
        <v>7</v>
      </c>
      <c r="C109" s="2">
        <v>2.7330000000000001</v>
      </c>
      <c r="D109" s="2"/>
      <c r="E109" s="36">
        <v>60</v>
      </c>
      <c r="F109" s="44">
        <v>70</v>
      </c>
      <c r="G109" s="1"/>
    </row>
    <row r="110" spans="1:7" ht="15.75" customHeight="1" x14ac:dyDescent="0.25">
      <c r="A110" s="4" t="s">
        <v>121</v>
      </c>
      <c r="B110" s="2" t="s">
        <v>7</v>
      </c>
      <c r="C110" s="2">
        <v>0.25</v>
      </c>
      <c r="D110" s="2"/>
      <c r="E110" s="36">
        <v>40</v>
      </c>
      <c r="F110" s="44">
        <v>40</v>
      </c>
      <c r="G110" s="1"/>
    </row>
    <row r="111" spans="1:7" ht="15.75" customHeight="1" x14ac:dyDescent="0.25">
      <c r="A111" s="4" t="s">
        <v>122</v>
      </c>
      <c r="B111" s="2" t="s">
        <v>7</v>
      </c>
      <c r="C111" s="2">
        <v>0.317</v>
      </c>
      <c r="D111" s="2"/>
      <c r="E111" s="36">
        <v>40</v>
      </c>
      <c r="F111" s="44">
        <v>40</v>
      </c>
      <c r="G111" s="1"/>
    </row>
    <row r="112" spans="1:7" ht="15.75" customHeight="1" x14ac:dyDescent="0.25">
      <c r="A112" s="4" t="s">
        <v>123</v>
      </c>
      <c r="B112" s="2" t="s">
        <v>7</v>
      </c>
      <c r="C112" s="2">
        <v>1.66</v>
      </c>
      <c r="D112" s="2"/>
      <c r="E112" s="36">
        <v>55</v>
      </c>
      <c r="F112" s="44">
        <v>40</v>
      </c>
      <c r="G112" s="1"/>
    </row>
    <row r="113" spans="1:7" ht="15.75" customHeight="1" x14ac:dyDescent="0.25">
      <c r="A113" s="4" t="s">
        <v>124</v>
      </c>
      <c r="B113" s="2" t="s">
        <v>7</v>
      </c>
      <c r="C113" s="2">
        <v>0.112</v>
      </c>
      <c r="D113" s="2"/>
      <c r="E113" s="36">
        <v>70</v>
      </c>
      <c r="F113" s="44">
        <v>70</v>
      </c>
      <c r="G113" s="1"/>
    </row>
    <row r="114" spans="1:7" ht="15.75" customHeight="1" x14ac:dyDescent="0.25">
      <c r="A114" s="11" t="s">
        <v>125</v>
      </c>
      <c r="B114" s="12" t="s">
        <v>7</v>
      </c>
      <c r="C114" s="12">
        <v>0.82599999999999996</v>
      </c>
      <c r="D114" s="12" t="s">
        <v>126</v>
      </c>
      <c r="E114" s="39" t="s">
        <v>127</v>
      </c>
      <c r="F114" s="44">
        <v>35</v>
      </c>
      <c r="G114" s="1"/>
    </row>
    <row r="115" spans="1:7" ht="15.75" customHeight="1" x14ac:dyDescent="0.25">
      <c r="A115" s="4" t="s">
        <v>128</v>
      </c>
      <c r="B115" s="2" t="s">
        <v>7</v>
      </c>
      <c r="C115" s="2">
        <v>0.13400000000000001</v>
      </c>
      <c r="D115" s="2"/>
      <c r="E115" s="36">
        <v>65</v>
      </c>
      <c r="F115" s="44">
        <v>50</v>
      </c>
      <c r="G115" s="1"/>
    </row>
    <row r="116" spans="1:7" ht="15.75" customHeight="1" x14ac:dyDescent="0.25">
      <c r="A116" s="4" t="s">
        <v>129</v>
      </c>
      <c r="B116" s="2" t="s">
        <v>7</v>
      </c>
      <c r="C116" s="2">
        <v>0.39900000000000002</v>
      </c>
      <c r="D116" s="2"/>
      <c r="E116" s="36">
        <v>70</v>
      </c>
      <c r="F116" s="44">
        <v>50</v>
      </c>
      <c r="G116" s="1"/>
    </row>
    <row r="117" spans="1:7" ht="15.75" customHeight="1" x14ac:dyDescent="0.25">
      <c r="A117" s="4" t="s">
        <v>130</v>
      </c>
      <c r="B117" s="2" t="s">
        <v>7</v>
      </c>
      <c r="C117" s="2">
        <v>0.46200000000000002</v>
      </c>
      <c r="D117" s="2"/>
      <c r="E117" s="36">
        <v>60</v>
      </c>
      <c r="F117" s="44">
        <v>50</v>
      </c>
      <c r="G117" s="1"/>
    </row>
    <row r="118" spans="1:7" ht="15.75" customHeight="1" x14ac:dyDescent="0.25">
      <c r="A118" s="4" t="s">
        <v>131</v>
      </c>
      <c r="B118" s="2" t="s">
        <v>7</v>
      </c>
      <c r="C118" s="2">
        <v>0.34100000000000003</v>
      </c>
      <c r="D118" s="2"/>
      <c r="E118" s="36">
        <v>65</v>
      </c>
      <c r="F118" s="44">
        <v>70</v>
      </c>
      <c r="G118" s="1"/>
    </row>
    <row r="119" spans="1:7" ht="15.75" customHeight="1" x14ac:dyDescent="0.25">
      <c r="A119" s="4" t="s">
        <v>132</v>
      </c>
      <c r="B119" s="2" t="s">
        <v>7</v>
      </c>
      <c r="C119" s="2">
        <v>0.20799999999999999</v>
      </c>
      <c r="D119" s="2"/>
      <c r="E119" s="36">
        <v>40</v>
      </c>
      <c r="F119" s="44">
        <v>40</v>
      </c>
      <c r="G119" s="1"/>
    </row>
    <row r="120" spans="1:7" ht="15.75" customHeight="1" x14ac:dyDescent="0.25">
      <c r="A120" s="4" t="s">
        <v>133</v>
      </c>
      <c r="B120" s="2" t="s">
        <v>7</v>
      </c>
      <c r="C120" s="2">
        <v>0.217</v>
      </c>
      <c r="D120" s="2"/>
      <c r="E120" s="36">
        <v>60</v>
      </c>
      <c r="F120" s="44">
        <v>50</v>
      </c>
      <c r="G120" s="1"/>
    </row>
    <row r="121" spans="1:7" ht="15.75" customHeight="1" x14ac:dyDescent="0.25">
      <c r="A121" s="4" t="s">
        <v>134</v>
      </c>
      <c r="B121" s="2" t="s">
        <v>7</v>
      </c>
      <c r="C121" s="2">
        <v>0.19</v>
      </c>
      <c r="D121" s="2"/>
      <c r="E121" s="36">
        <v>45</v>
      </c>
      <c r="F121" s="44">
        <v>40</v>
      </c>
      <c r="G121" s="1"/>
    </row>
    <row r="122" spans="1:7" ht="15.75" customHeight="1" x14ac:dyDescent="0.25">
      <c r="A122" s="4" t="s">
        <v>135</v>
      </c>
      <c r="B122" s="2" t="s">
        <v>7</v>
      </c>
      <c r="C122" s="2">
        <v>0.157</v>
      </c>
      <c r="D122" s="2"/>
      <c r="E122" s="36">
        <v>45</v>
      </c>
      <c r="F122" s="44">
        <v>40</v>
      </c>
      <c r="G122" s="1"/>
    </row>
    <row r="123" spans="1:7" ht="15.75" customHeight="1" x14ac:dyDescent="0.25">
      <c r="A123" s="4" t="s">
        <v>136</v>
      </c>
      <c r="B123" s="2" t="s">
        <v>7</v>
      </c>
      <c r="C123" s="2">
        <v>0.28299999999999997</v>
      </c>
      <c r="D123" s="2"/>
      <c r="E123" s="36">
        <v>45</v>
      </c>
      <c r="F123" s="44">
        <v>40</v>
      </c>
      <c r="G123" s="1"/>
    </row>
    <row r="124" spans="1:7" ht="15.75" customHeight="1" x14ac:dyDescent="0.25">
      <c r="A124" s="4" t="s">
        <v>137</v>
      </c>
      <c r="B124" s="2" t="s">
        <v>7</v>
      </c>
      <c r="C124" s="2">
        <v>0.45400000000000001</v>
      </c>
      <c r="D124" s="2"/>
      <c r="E124" s="36">
        <v>45</v>
      </c>
      <c r="F124" s="44">
        <v>50</v>
      </c>
      <c r="G124" s="1"/>
    </row>
    <row r="125" spans="1:7" ht="15.75" customHeight="1" x14ac:dyDescent="0.25">
      <c r="A125" s="10" t="s">
        <v>138</v>
      </c>
      <c r="B125" s="2" t="s">
        <v>7</v>
      </c>
      <c r="C125" s="2">
        <v>4.9000000000000002E-2</v>
      </c>
      <c r="D125" s="2"/>
      <c r="E125" s="36">
        <v>80</v>
      </c>
      <c r="F125" s="44">
        <v>70</v>
      </c>
      <c r="G125" s="1"/>
    </row>
    <row r="126" spans="1:7" ht="15.75" customHeight="1" x14ac:dyDescent="0.25">
      <c r="A126" s="13"/>
      <c r="B126" s="2" t="s">
        <v>7</v>
      </c>
      <c r="C126" s="5">
        <f>SUM(C94:C125)</f>
        <v>16.973000000000003</v>
      </c>
      <c r="D126" s="2"/>
      <c r="E126" s="36"/>
      <c r="F126" s="44"/>
      <c r="G126" s="1"/>
    </row>
    <row r="127" spans="1:7" ht="15.75" customHeight="1" x14ac:dyDescent="0.25">
      <c r="A127" s="48" t="s">
        <v>139</v>
      </c>
      <c r="B127" s="49"/>
      <c r="C127" s="49"/>
      <c r="D127" s="49"/>
      <c r="E127" s="36"/>
      <c r="F127" s="47"/>
      <c r="G127" s="1"/>
    </row>
    <row r="128" spans="1:7" ht="15.75" customHeight="1" x14ac:dyDescent="0.25">
      <c r="A128" s="4" t="s">
        <v>140</v>
      </c>
      <c r="B128" s="2" t="s">
        <v>7</v>
      </c>
      <c r="C128" s="2">
        <v>0.215</v>
      </c>
      <c r="D128" s="14"/>
      <c r="E128" s="36">
        <v>40</v>
      </c>
      <c r="F128" s="44">
        <v>40</v>
      </c>
      <c r="G128" s="1"/>
    </row>
    <row r="129" spans="1:7" ht="15.75" customHeight="1" x14ac:dyDescent="0.25">
      <c r="A129" s="4" t="s">
        <v>141</v>
      </c>
      <c r="B129" s="2" t="s">
        <v>7</v>
      </c>
      <c r="C129" s="2">
        <v>7.5999999999999998E-2</v>
      </c>
      <c r="D129" s="14"/>
      <c r="E129" s="36">
        <v>40</v>
      </c>
      <c r="F129" s="44">
        <v>40</v>
      </c>
      <c r="G129" s="1"/>
    </row>
    <row r="130" spans="1:7" ht="15.75" customHeight="1" x14ac:dyDescent="0.25">
      <c r="A130" s="4" t="s">
        <v>142</v>
      </c>
      <c r="B130" s="2" t="s">
        <v>7</v>
      </c>
      <c r="C130" s="2">
        <v>0.23799999999999999</v>
      </c>
      <c r="D130" s="14"/>
      <c r="E130" s="36">
        <v>40</v>
      </c>
      <c r="F130" s="44">
        <v>40</v>
      </c>
      <c r="G130" s="1"/>
    </row>
    <row r="131" spans="1:7" ht="15.75" customHeight="1" x14ac:dyDescent="0.25">
      <c r="A131" s="4" t="s">
        <v>143</v>
      </c>
      <c r="B131" s="2" t="s">
        <v>7</v>
      </c>
      <c r="C131" s="2">
        <v>4.1000000000000002E-2</v>
      </c>
      <c r="D131" s="14"/>
      <c r="E131" s="36">
        <v>40</v>
      </c>
      <c r="F131" s="44">
        <v>40</v>
      </c>
      <c r="G131" s="1"/>
    </row>
    <row r="132" spans="1:7" ht="15.75" customHeight="1" x14ac:dyDescent="0.25">
      <c r="A132" s="4" t="s">
        <v>144</v>
      </c>
      <c r="B132" s="2" t="s">
        <v>7</v>
      </c>
      <c r="C132" s="2">
        <v>7.8E-2</v>
      </c>
      <c r="D132" s="14"/>
      <c r="E132" s="36">
        <v>40</v>
      </c>
      <c r="F132" s="44">
        <v>40</v>
      </c>
      <c r="G132" s="1"/>
    </row>
    <row r="133" spans="1:7" ht="15.75" customHeight="1" x14ac:dyDescent="0.25">
      <c r="A133" s="4" t="s">
        <v>145</v>
      </c>
      <c r="B133" s="2" t="s">
        <v>7</v>
      </c>
      <c r="C133" s="2">
        <v>0.29499999999999998</v>
      </c>
      <c r="D133" s="14"/>
      <c r="E133" s="36">
        <v>40</v>
      </c>
      <c r="F133" s="44">
        <v>40</v>
      </c>
      <c r="G133" s="1"/>
    </row>
    <row r="134" spans="1:7" ht="15.75" customHeight="1" x14ac:dyDescent="0.25">
      <c r="A134" s="4" t="s">
        <v>146</v>
      </c>
      <c r="B134" s="2" t="s">
        <v>7</v>
      </c>
      <c r="C134" s="2">
        <v>0.29299999999999998</v>
      </c>
      <c r="D134" s="14"/>
      <c r="E134" s="36">
        <v>40</v>
      </c>
      <c r="F134" s="44">
        <v>40</v>
      </c>
      <c r="G134" s="1"/>
    </row>
    <row r="135" spans="1:7" ht="15.75" customHeight="1" x14ac:dyDescent="0.25">
      <c r="A135" s="4" t="s">
        <v>147</v>
      </c>
      <c r="B135" s="2" t="s">
        <v>7</v>
      </c>
      <c r="C135" s="2">
        <v>0.34100000000000003</v>
      </c>
      <c r="D135" s="14"/>
      <c r="E135" s="36">
        <v>40</v>
      </c>
      <c r="F135" s="44">
        <v>40</v>
      </c>
      <c r="G135" s="1"/>
    </row>
    <row r="136" spans="1:7" ht="15.75" customHeight="1" x14ac:dyDescent="0.25">
      <c r="A136" s="4" t="s">
        <v>148</v>
      </c>
      <c r="B136" s="2" t="s">
        <v>7</v>
      </c>
      <c r="C136" s="2">
        <v>5.2519999999999998</v>
      </c>
      <c r="D136" s="14"/>
      <c r="E136" s="36">
        <v>40</v>
      </c>
      <c r="F136" s="44">
        <v>40</v>
      </c>
      <c r="G136" s="1"/>
    </row>
    <row r="137" spans="1:7" ht="15.75" customHeight="1" x14ac:dyDescent="0.25">
      <c r="A137" s="4" t="s">
        <v>149</v>
      </c>
      <c r="B137" s="2" t="s">
        <v>7</v>
      </c>
      <c r="C137" s="2">
        <v>0.40200000000000002</v>
      </c>
      <c r="D137" s="14"/>
      <c r="E137" s="36">
        <v>40</v>
      </c>
      <c r="F137" s="44">
        <v>40</v>
      </c>
      <c r="G137" s="1"/>
    </row>
    <row r="138" spans="1:7" ht="15.75" customHeight="1" x14ac:dyDescent="0.25">
      <c r="A138" s="4"/>
      <c r="B138" s="2" t="s">
        <v>7</v>
      </c>
      <c r="C138" s="5">
        <f>SUM(C128:C137)</f>
        <v>7.2309999999999999</v>
      </c>
      <c r="D138" s="2"/>
      <c r="E138" s="36"/>
      <c r="F138" s="44"/>
      <c r="G138" s="1"/>
    </row>
    <row r="139" spans="1:7" ht="15.75" customHeight="1" x14ac:dyDescent="0.25">
      <c r="A139" s="50" t="s">
        <v>150</v>
      </c>
      <c r="B139" s="51"/>
      <c r="C139" s="51"/>
      <c r="D139" s="51"/>
      <c r="E139" s="36"/>
      <c r="F139" s="47"/>
      <c r="G139" s="1"/>
    </row>
    <row r="140" spans="1:7" ht="15.75" customHeight="1" x14ac:dyDescent="0.25">
      <c r="A140" s="4" t="s">
        <v>151</v>
      </c>
      <c r="B140" s="2" t="s">
        <v>16</v>
      </c>
      <c r="C140" s="2">
        <v>7.3</v>
      </c>
      <c r="D140" s="2"/>
      <c r="E140" s="36">
        <v>3500</v>
      </c>
      <c r="F140" s="44">
        <v>3000</v>
      </c>
      <c r="G140" s="1"/>
    </row>
    <row r="141" spans="1:7" ht="15.75" customHeight="1" x14ac:dyDescent="0.25">
      <c r="A141" s="4" t="s">
        <v>152</v>
      </c>
      <c r="B141" s="2" t="s">
        <v>16</v>
      </c>
      <c r="C141" s="2">
        <v>0.7</v>
      </c>
      <c r="D141" s="2"/>
      <c r="E141" s="36">
        <v>3500</v>
      </c>
      <c r="F141" s="44">
        <v>3000</v>
      </c>
      <c r="G141" s="1"/>
    </row>
    <row r="142" spans="1:7" ht="15.75" customHeight="1" x14ac:dyDescent="0.25">
      <c r="A142" s="4" t="s">
        <v>153</v>
      </c>
      <c r="B142" s="2" t="s">
        <v>16</v>
      </c>
      <c r="C142" s="2">
        <v>4.5999999999999996</v>
      </c>
      <c r="D142" s="2"/>
      <c r="E142" s="36">
        <v>3500</v>
      </c>
      <c r="F142" s="44">
        <v>3000</v>
      </c>
      <c r="G142" s="1"/>
    </row>
    <row r="143" spans="1:7" ht="15.75" customHeight="1" x14ac:dyDescent="0.25">
      <c r="A143" s="4" t="s">
        <v>154</v>
      </c>
      <c r="B143" s="2" t="s">
        <v>16</v>
      </c>
      <c r="C143" s="2">
        <v>6.7</v>
      </c>
      <c r="D143" s="2"/>
      <c r="E143" s="36">
        <v>3500</v>
      </c>
      <c r="F143" s="44">
        <v>3000</v>
      </c>
      <c r="G143" s="1"/>
    </row>
    <row r="144" spans="1:7" ht="15.75" customHeight="1" x14ac:dyDescent="0.25">
      <c r="A144" s="4" t="s">
        <v>155</v>
      </c>
      <c r="B144" s="2" t="s">
        <v>16</v>
      </c>
      <c r="C144" s="2">
        <v>9.5</v>
      </c>
      <c r="D144" s="2"/>
      <c r="E144" s="36">
        <v>3500</v>
      </c>
      <c r="F144" s="44">
        <v>3000</v>
      </c>
      <c r="G144" s="1"/>
    </row>
    <row r="145" spans="1:7" ht="15.75" customHeight="1" x14ac:dyDescent="0.25">
      <c r="A145" s="1"/>
      <c r="B145" s="2" t="s">
        <v>16</v>
      </c>
      <c r="C145" s="15">
        <f>SUM(C140:C144)</f>
        <v>28.8</v>
      </c>
      <c r="D145" s="1"/>
      <c r="E145" s="40"/>
      <c r="F145" s="45"/>
      <c r="G145" s="1"/>
    </row>
    <row r="146" spans="1:7" ht="15.75" customHeight="1" x14ac:dyDescent="0.25">
      <c r="A146" s="52" t="s">
        <v>156</v>
      </c>
      <c r="B146" s="53"/>
      <c r="C146" s="53"/>
      <c r="D146" s="53"/>
      <c r="E146" s="37"/>
      <c r="F146" s="47"/>
      <c r="G146" s="1"/>
    </row>
    <row r="147" spans="1:7" ht="15.75" customHeight="1" x14ac:dyDescent="0.25">
      <c r="A147" s="3" t="s">
        <v>175</v>
      </c>
      <c r="B147" s="2" t="s">
        <v>16</v>
      </c>
      <c r="C147" s="2">
        <v>1283</v>
      </c>
      <c r="D147" s="2" t="s">
        <v>176</v>
      </c>
      <c r="E147" s="36">
        <v>250</v>
      </c>
      <c r="F147" s="44">
        <v>250</v>
      </c>
      <c r="G147" s="1"/>
    </row>
    <row r="148" spans="1:7" ht="15.75" customHeight="1" x14ac:dyDescent="0.25">
      <c r="A148" s="4" t="s">
        <v>157</v>
      </c>
      <c r="B148" s="2" t="s">
        <v>16</v>
      </c>
      <c r="C148" s="2">
        <v>55</v>
      </c>
      <c r="D148" s="2" t="s">
        <v>158</v>
      </c>
      <c r="E148" s="36"/>
      <c r="F148" s="44">
        <v>200</v>
      </c>
      <c r="G148" s="1"/>
    </row>
    <row r="149" spans="1:7" ht="15.75" customHeight="1" x14ac:dyDescent="0.25">
      <c r="A149" s="4" t="s">
        <v>159</v>
      </c>
      <c r="B149" s="2" t="s">
        <v>16</v>
      </c>
      <c r="C149" s="2">
        <v>15</v>
      </c>
      <c r="D149" s="2" t="s">
        <v>160</v>
      </c>
      <c r="E149" s="36"/>
      <c r="F149" s="44">
        <v>200</v>
      </c>
      <c r="G149" s="1"/>
    </row>
    <row r="150" spans="1:7" ht="15.75" customHeight="1" x14ac:dyDescent="0.25">
      <c r="A150" s="4" t="s">
        <v>161</v>
      </c>
      <c r="B150" s="2" t="s">
        <v>16</v>
      </c>
      <c r="C150" s="2">
        <v>10</v>
      </c>
      <c r="D150" s="2">
        <v>1780</v>
      </c>
      <c r="E150" s="36"/>
      <c r="F150" s="44">
        <v>200</v>
      </c>
      <c r="G150" s="1"/>
    </row>
    <row r="151" spans="1:7" ht="15.75" customHeight="1" x14ac:dyDescent="0.25">
      <c r="A151" s="4" t="s">
        <v>162</v>
      </c>
      <c r="B151" s="2" t="s">
        <v>16</v>
      </c>
      <c r="C151" s="2">
        <v>34</v>
      </c>
      <c r="D151" s="2" t="s">
        <v>163</v>
      </c>
      <c r="E151" s="36"/>
      <c r="F151" s="44">
        <v>200</v>
      </c>
      <c r="G151" s="1"/>
    </row>
    <row r="152" spans="1:7" ht="15.75" customHeight="1" x14ac:dyDescent="0.25">
      <c r="A152" s="4" t="s">
        <v>164</v>
      </c>
      <c r="B152" s="2" t="s">
        <v>16</v>
      </c>
      <c r="C152" s="2">
        <v>70</v>
      </c>
      <c r="D152" s="2">
        <v>2190</v>
      </c>
      <c r="E152" s="36"/>
      <c r="F152" s="44">
        <v>200</v>
      </c>
      <c r="G152" s="1"/>
    </row>
    <row r="153" spans="1:7" ht="15.75" customHeight="1" x14ac:dyDescent="0.25">
      <c r="A153" s="4" t="s">
        <v>165</v>
      </c>
      <c r="B153" s="2" t="s">
        <v>16</v>
      </c>
      <c r="C153" s="2">
        <v>293</v>
      </c>
      <c r="D153" s="2" t="s">
        <v>166</v>
      </c>
      <c r="E153" s="36"/>
      <c r="F153" s="44">
        <v>200</v>
      </c>
      <c r="G153" s="1"/>
    </row>
    <row r="154" spans="1:7" ht="15.75" customHeight="1" x14ac:dyDescent="0.25">
      <c r="A154" s="4" t="s">
        <v>167</v>
      </c>
      <c r="B154" s="2" t="s">
        <v>16</v>
      </c>
      <c r="C154" s="2">
        <v>13</v>
      </c>
      <c r="D154" s="2">
        <v>1000</v>
      </c>
      <c r="E154" s="36"/>
      <c r="F154" s="44">
        <v>200</v>
      </c>
      <c r="G154" s="1"/>
    </row>
    <row r="155" spans="1:7" ht="15.75" customHeight="1" x14ac:dyDescent="0.25">
      <c r="A155" s="4" t="s">
        <v>168</v>
      </c>
      <c r="B155" s="2" t="s">
        <v>16</v>
      </c>
      <c r="C155" s="2">
        <v>132</v>
      </c>
      <c r="D155" s="2" t="s">
        <v>169</v>
      </c>
      <c r="E155" s="36"/>
      <c r="F155" s="44">
        <v>200</v>
      </c>
      <c r="G155" s="1"/>
    </row>
    <row r="156" spans="1:7" ht="15.75" customHeight="1" x14ac:dyDescent="0.25">
      <c r="A156" s="4" t="s">
        <v>170</v>
      </c>
      <c r="B156" s="2" t="s">
        <v>16</v>
      </c>
      <c r="C156" s="2">
        <v>150</v>
      </c>
      <c r="D156" s="2" t="s">
        <v>171</v>
      </c>
      <c r="E156" s="36"/>
      <c r="F156" s="44">
        <v>200</v>
      </c>
      <c r="G156" s="1"/>
    </row>
    <row r="157" spans="1:7" ht="15.75" customHeight="1" x14ac:dyDescent="0.25">
      <c r="A157" s="4" t="s">
        <v>172</v>
      </c>
      <c r="B157" s="2" t="s">
        <v>16</v>
      </c>
      <c r="C157" s="2">
        <v>129</v>
      </c>
      <c r="D157" s="2">
        <v>1370</v>
      </c>
      <c r="E157" s="36"/>
      <c r="F157" s="44">
        <v>200</v>
      </c>
      <c r="G157" s="1"/>
    </row>
    <row r="158" spans="1:7" ht="15.75" customHeight="1" x14ac:dyDescent="0.25">
      <c r="A158" s="4" t="s">
        <v>173</v>
      </c>
      <c r="B158" s="2" t="s">
        <v>16</v>
      </c>
      <c r="C158" s="2">
        <v>153</v>
      </c>
      <c r="D158" s="2" t="s">
        <v>174</v>
      </c>
      <c r="E158" s="36"/>
      <c r="F158" s="44">
        <v>200</v>
      </c>
      <c r="G158" s="1"/>
    </row>
    <row r="159" spans="1:7" ht="15.75" customHeight="1" x14ac:dyDescent="0.25">
      <c r="A159" s="1"/>
      <c r="B159" s="1"/>
      <c r="C159" s="15">
        <f>SUM(C147:C158)</f>
        <v>2337</v>
      </c>
      <c r="D159" s="1"/>
      <c r="E159" s="40"/>
      <c r="F159" s="45"/>
      <c r="G159" s="1"/>
    </row>
    <row r="160" spans="1:7" ht="15.75" customHeight="1" x14ac:dyDescent="0.25">
      <c r="A160" s="1"/>
      <c r="B160" s="1"/>
      <c r="C160" s="15"/>
      <c r="D160" s="1"/>
      <c r="E160" s="40"/>
      <c r="F160" s="45"/>
      <c r="G160" s="1"/>
    </row>
    <row r="161" spans="1:7" ht="29.25" customHeight="1" x14ac:dyDescent="0.25">
      <c r="A161" s="29" t="s">
        <v>233</v>
      </c>
      <c r="B161" s="30"/>
      <c r="C161" s="30"/>
      <c r="D161" s="30" t="s">
        <v>179</v>
      </c>
      <c r="E161" s="40"/>
      <c r="F161" s="54"/>
      <c r="G161" s="1"/>
    </row>
    <row r="162" spans="1:7" ht="15.75" customHeight="1" x14ac:dyDescent="0.25">
      <c r="A162" s="32" t="s">
        <v>180</v>
      </c>
      <c r="B162" s="31" t="s">
        <v>181</v>
      </c>
      <c r="C162" s="31">
        <v>119</v>
      </c>
      <c r="D162" s="31">
        <v>1</v>
      </c>
      <c r="E162" s="40"/>
      <c r="F162" s="44"/>
      <c r="G162" s="1"/>
    </row>
    <row r="163" spans="1:7" ht="15.75" customHeight="1" x14ac:dyDescent="0.25">
      <c r="A163" s="32" t="s">
        <v>182</v>
      </c>
      <c r="B163" s="31" t="s">
        <v>181</v>
      </c>
      <c r="C163" s="31">
        <v>300</v>
      </c>
      <c r="D163" s="31">
        <v>2</v>
      </c>
      <c r="E163" s="40"/>
      <c r="F163" s="44"/>
      <c r="G163" s="1"/>
    </row>
    <row r="164" spans="1:7" ht="15.75" customHeight="1" x14ac:dyDescent="0.25">
      <c r="A164" s="32" t="s">
        <v>183</v>
      </c>
      <c r="B164" s="31" t="s">
        <v>181</v>
      </c>
      <c r="C164" s="31">
        <v>60</v>
      </c>
      <c r="D164" s="31">
        <v>1</v>
      </c>
      <c r="E164" s="40"/>
      <c r="F164" s="44"/>
      <c r="G164" s="1"/>
    </row>
    <row r="165" spans="1:7" ht="15.75" customHeight="1" x14ac:dyDescent="0.25">
      <c r="A165" s="32" t="s">
        <v>184</v>
      </c>
      <c r="B165" s="31" t="s">
        <v>181</v>
      </c>
      <c r="C165" s="31">
        <v>17</v>
      </c>
      <c r="D165" s="31">
        <v>1</v>
      </c>
      <c r="E165" s="40"/>
      <c r="F165" s="44"/>
      <c r="G165" s="1"/>
    </row>
    <row r="166" spans="1:7" ht="15" customHeight="1" x14ac:dyDescent="0.25">
      <c r="A166" s="32" t="s">
        <v>185</v>
      </c>
      <c r="B166" s="31" t="s">
        <v>181</v>
      </c>
      <c r="C166" s="31">
        <v>2850</v>
      </c>
      <c r="D166" s="31">
        <v>4</v>
      </c>
      <c r="E166" s="41"/>
      <c r="F166" s="46"/>
    </row>
    <row r="167" spans="1:7" ht="15" customHeight="1" x14ac:dyDescent="0.25">
      <c r="A167" s="32" t="s">
        <v>186</v>
      </c>
      <c r="B167" s="31" t="s">
        <v>181</v>
      </c>
      <c r="C167" s="31">
        <v>1000</v>
      </c>
      <c r="D167" s="31">
        <v>1</v>
      </c>
      <c r="E167" s="41"/>
      <c r="F167" s="46"/>
    </row>
    <row r="168" spans="1:7" ht="15" customHeight="1" x14ac:dyDescent="0.25">
      <c r="A168" s="32" t="s">
        <v>187</v>
      </c>
      <c r="B168" s="31" t="s">
        <v>181</v>
      </c>
      <c r="C168" s="31">
        <v>112</v>
      </c>
      <c r="D168" s="31">
        <v>1</v>
      </c>
      <c r="E168" s="41"/>
      <c r="F168" s="46"/>
    </row>
    <row r="169" spans="1:7" ht="15" customHeight="1" x14ac:dyDescent="0.25">
      <c r="A169" s="32" t="s">
        <v>188</v>
      </c>
      <c r="B169" s="31" t="s">
        <v>181</v>
      </c>
      <c r="C169" s="31">
        <v>260</v>
      </c>
      <c r="D169" s="31">
        <v>1</v>
      </c>
      <c r="E169" s="41"/>
      <c r="F169" s="46"/>
    </row>
    <row r="170" spans="1:7" ht="15" customHeight="1" x14ac:dyDescent="0.25">
      <c r="A170" s="32" t="s">
        <v>189</v>
      </c>
      <c r="B170" s="31" t="s">
        <v>181</v>
      </c>
      <c r="C170" s="31">
        <v>7400</v>
      </c>
      <c r="D170" s="31">
        <v>1</v>
      </c>
      <c r="E170" s="41"/>
      <c r="F170" s="46"/>
    </row>
    <row r="171" spans="1:7" ht="15" customHeight="1" x14ac:dyDescent="0.25">
      <c r="A171" s="32" t="s">
        <v>190</v>
      </c>
      <c r="B171" s="31" t="s">
        <v>181</v>
      </c>
      <c r="C171" s="31">
        <v>7200</v>
      </c>
      <c r="D171" s="31">
        <v>1</v>
      </c>
      <c r="E171" s="41"/>
      <c r="F171" s="46"/>
    </row>
    <row r="172" spans="1:7" ht="15" customHeight="1" x14ac:dyDescent="0.25">
      <c r="A172" s="32" t="s">
        <v>191</v>
      </c>
      <c r="B172" s="31" t="s">
        <v>181</v>
      </c>
      <c r="C172" s="31">
        <v>1350</v>
      </c>
      <c r="D172" s="31">
        <v>1</v>
      </c>
      <c r="E172" s="41"/>
      <c r="F172" s="46"/>
    </row>
    <row r="173" spans="1:7" ht="15" customHeight="1" x14ac:dyDescent="0.25">
      <c r="A173" s="32" t="s">
        <v>192</v>
      </c>
      <c r="B173" s="31" t="s">
        <v>181</v>
      </c>
      <c r="C173" s="31">
        <v>850</v>
      </c>
      <c r="D173" s="31">
        <v>1</v>
      </c>
      <c r="E173" s="41"/>
      <c r="F173" s="46"/>
    </row>
    <row r="174" spans="1:7" ht="15" customHeight="1" x14ac:dyDescent="0.25">
      <c r="A174" s="32" t="s">
        <v>193</v>
      </c>
      <c r="B174" s="31" t="s">
        <v>181</v>
      </c>
      <c r="C174" s="31">
        <v>2000</v>
      </c>
      <c r="D174" s="31">
        <v>1</v>
      </c>
      <c r="E174" s="41"/>
      <c r="F174" s="46"/>
    </row>
    <row r="175" spans="1:7" ht="15" customHeight="1" x14ac:dyDescent="0.25">
      <c r="A175" s="32" t="s">
        <v>194</v>
      </c>
      <c r="B175" s="31" t="s">
        <v>181</v>
      </c>
      <c r="C175" s="31">
        <v>470</v>
      </c>
      <c r="D175" s="31">
        <v>1</v>
      </c>
      <c r="E175" s="41"/>
      <c r="F175" s="46"/>
    </row>
    <row r="176" spans="1:7" ht="15" customHeight="1" x14ac:dyDescent="0.25">
      <c r="A176" s="32" t="s">
        <v>195</v>
      </c>
      <c r="B176" s="31" t="s">
        <v>181</v>
      </c>
      <c r="C176" s="31">
        <v>13</v>
      </c>
      <c r="D176" s="31">
        <v>1</v>
      </c>
      <c r="E176" s="41"/>
      <c r="F176" s="46"/>
    </row>
    <row r="177" spans="1:6" ht="15" customHeight="1" x14ac:dyDescent="0.25">
      <c r="A177" s="32" t="s">
        <v>196</v>
      </c>
      <c r="B177" s="31" t="s">
        <v>181</v>
      </c>
      <c r="C177" s="31">
        <v>645</v>
      </c>
      <c r="D177" s="31">
        <v>9</v>
      </c>
      <c r="E177" s="41"/>
      <c r="F177" s="46"/>
    </row>
    <row r="178" spans="1:6" ht="15" customHeight="1" x14ac:dyDescent="0.25">
      <c r="A178" s="32" t="s">
        <v>197</v>
      </c>
      <c r="B178" s="31" t="s">
        <v>181</v>
      </c>
      <c r="C178" s="31">
        <v>9800</v>
      </c>
      <c r="D178" s="31">
        <v>1</v>
      </c>
      <c r="E178" s="41"/>
      <c r="F178" s="46"/>
    </row>
    <row r="179" spans="1:6" ht="15" customHeight="1" x14ac:dyDescent="0.25">
      <c r="A179" s="32" t="s">
        <v>198</v>
      </c>
      <c r="B179" s="31" t="s">
        <v>16</v>
      </c>
      <c r="C179" s="31">
        <v>9</v>
      </c>
      <c r="D179" s="31">
        <v>1</v>
      </c>
      <c r="E179" s="41"/>
      <c r="F179" s="46"/>
    </row>
    <row r="180" spans="1:6" ht="15" customHeight="1" x14ac:dyDescent="0.25">
      <c r="A180" s="32" t="s">
        <v>199</v>
      </c>
      <c r="B180" s="31" t="s">
        <v>16</v>
      </c>
      <c r="C180" s="31">
        <v>22</v>
      </c>
      <c r="D180" s="31">
        <v>1</v>
      </c>
      <c r="E180" s="41"/>
      <c r="F180" s="46"/>
    </row>
    <row r="181" spans="1:6" ht="15" customHeight="1" x14ac:dyDescent="0.25">
      <c r="A181" s="32" t="s">
        <v>200</v>
      </c>
      <c r="B181" s="31" t="s">
        <v>16</v>
      </c>
      <c r="C181" s="31">
        <v>51</v>
      </c>
      <c r="D181" s="31">
        <v>2</v>
      </c>
      <c r="E181" s="41"/>
      <c r="F181" s="46"/>
    </row>
    <row r="182" spans="1:6" ht="15" customHeight="1" x14ac:dyDescent="0.25">
      <c r="A182" s="32" t="s">
        <v>201</v>
      </c>
      <c r="B182" s="31" t="s">
        <v>16</v>
      </c>
      <c r="C182" s="31">
        <v>25</v>
      </c>
      <c r="D182" s="31">
        <v>1</v>
      </c>
      <c r="E182" s="41"/>
      <c r="F182" s="46"/>
    </row>
    <row r="183" spans="1:6" ht="15" customHeight="1" x14ac:dyDescent="0.25">
      <c r="A183" s="32" t="s">
        <v>202</v>
      </c>
      <c r="B183" s="31" t="s">
        <v>16</v>
      </c>
      <c r="C183" s="31">
        <v>5</v>
      </c>
      <c r="D183" s="31">
        <v>1</v>
      </c>
      <c r="E183" s="41"/>
      <c r="F183" s="46"/>
    </row>
    <row r="184" spans="1:6" ht="15" customHeight="1" x14ac:dyDescent="0.25">
      <c r="A184" s="32" t="s">
        <v>203</v>
      </c>
      <c r="B184" s="31" t="s">
        <v>16</v>
      </c>
      <c r="C184" s="31">
        <v>5</v>
      </c>
      <c r="D184" s="31">
        <v>1</v>
      </c>
      <c r="E184" s="41"/>
      <c r="F184" s="46"/>
    </row>
    <row r="185" spans="1:6" ht="15" customHeight="1" x14ac:dyDescent="0.25">
      <c r="A185" s="32" t="s">
        <v>204</v>
      </c>
      <c r="B185" s="31" t="s">
        <v>16</v>
      </c>
      <c r="C185" s="31">
        <v>145</v>
      </c>
      <c r="D185" s="31">
        <v>29</v>
      </c>
      <c r="E185" s="41"/>
      <c r="F185" s="46"/>
    </row>
    <row r="186" spans="1:6" ht="15" customHeight="1" x14ac:dyDescent="0.25">
      <c r="A186" s="32" t="s">
        <v>205</v>
      </c>
      <c r="B186" s="31" t="s">
        <v>16</v>
      </c>
      <c r="C186" s="31">
        <v>25</v>
      </c>
      <c r="D186" s="31">
        <v>1</v>
      </c>
      <c r="E186" s="41"/>
      <c r="F186" s="46"/>
    </row>
    <row r="187" spans="1:6" ht="15" customHeight="1" x14ac:dyDescent="0.25">
      <c r="A187" s="32" t="s">
        <v>205</v>
      </c>
      <c r="B187" s="31" t="s">
        <v>16</v>
      </c>
      <c r="C187" s="31">
        <v>35</v>
      </c>
      <c r="D187" s="31">
        <v>2</v>
      </c>
      <c r="E187" s="41"/>
      <c r="F187" s="46"/>
    </row>
    <row r="188" spans="1:6" ht="15" customHeight="1" x14ac:dyDescent="0.25">
      <c r="A188" s="32" t="s">
        <v>206</v>
      </c>
      <c r="B188" s="31" t="s">
        <v>16</v>
      </c>
      <c r="C188" s="31">
        <v>355</v>
      </c>
      <c r="D188" s="31">
        <v>71</v>
      </c>
      <c r="E188" s="41"/>
      <c r="F188" s="46"/>
    </row>
    <row r="189" spans="1:6" ht="15" customHeight="1" x14ac:dyDescent="0.25">
      <c r="A189" s="32" t="s">
        <v>207</v>
      </c>
      <c r="B189" s="31" t="s">
        <v>16</v>
      </c>
      <c r="C189" s="31">
        <v>5</v>
      </c>
      <c r="D189" s="31">
        <v>1</v>
      </c>
      <c r="E189" s="41"/>
      <c r="F189" s="46"/>
    </row>
    <row r="190" spans="1:6" ht="15" customHeight="1" x14ac:dyDescent="0.25">
      <c r="A190" s="32" t="s">
        <v>208</v>
      </c>
      <c r="B190" s="31" t="s">
        <v>16</v>
      </c>
      <c r="C190" s="31">
        <v>25</v>
      </c>
      <c r="D190" s="31">
        <v>1</v>
      </c>
      <c r="E190" s="41"/>
      <c r="F190" s="46"/>
    </row>
    <row r="191" spans="1:6" ht="15" customHeight="1" x14ac:dyDescent="0.25">
      <c r="A191" s="32" t="s">
        <v>209</v>
      </c>
      <c r="B191" s="31" t="s">
        <v>16</v>
      </c>
      <c r="C191" s="31">
        <v>60</v>
      </c>
      <c r="D191" s="31">
        <v>12</v>
      </c>
      <c r="E191" s="41"/>
      <c r="F191" s="46"/>
    </row>
    <row r="192" spans="1:6" ht="15" customHeight="1" x14ac:dyDescent="0.25">
      <c r="A192" s="32" t="s">
        <v>210</v>
      </c>
      <c r="B192" s="31" t="s">
        <v>16</v>
      </c>
      <c r="C192" s="31">
        <v>30</v>
      </c>
      <c r="D192" s="31">
        <v>6</v>
      </c>
      <c r="E192" s="41"/>
      <c r="F192" s="46"/>
    </row>
    <row r="193" spans="1:6" ht="15" customHeight="1" x14ac:dyDescent="0.25">
      <c r="A193" s="32" t="s">
        <v>211</v>
      </c>
      <c r="B193" s="31" t="s">
        <v>16</v>
      </c>
      <c r="C193" s="31">
        <v>25</v>
      </c>
      <c r="D193" s="31">
        <v>1</v>
      </c>
      <c r="E193" s="41"/>
      <c r="F193" s="46"/>
    </row>
    <row r="194" spans="1:6" ht="15" customHeight="1" x14ac:dyDescent="0.25">
      <c r="A194" s="32" t="s">
        <v>212</v>
      </c>
      <c r="B194" s="31" t="s">
        <v>16</v>
      </c>
      <c r="C194" s="31">
        <v>25</v>
      </c>
      <c r="D194" s="31">
        <v>1</v>
      </c>
      <c r="E194" s="41"/>
      <c r="F194" s="46"/>
    </row>
    <row r="195" spans="1:6" ht="15" customHeight="1" x14ac:dyDescent="0.25">
      <c r="A195" s="32" t="s">
        <v>213</v>
      </c>
      <c r="B195" s="31" t="s">
        <v>16</v>
      </c>
      <c r="C195" s="31">
        <v>22</v>
      </c>
      <c r="D195" s="31">
        <v>1</v>
      </c>
      <c r="E195" s="41"/>
      <c r="F195" s="46"/>
    </row>
    <row r="196" spans="1:6" ht="15" customHeight="1" x14ac:dyDescent="0.25">
      <c r="A196" s="32" t="s">
        <v>214</v>
      </c>
      <c r="B196" s="31" t="s">
        <v>16</v>
      </c>
      <c r="C196" s="31">
        <v>5</v>
      </c>
      <c r="D196" s="31">
        <v>1</v>
      </c>
      <c r="E196" s="41"/>
      <c r="F196" s="46"/>
    </row>
    <row r="197" spans="1:6" ht="15" customHeight="1" x14ac:dyDescent="0.25">
      <c r="A197" s="32" t="s">
        <v>215</v>
      </c>
      <c r="B197" s="31" t="s">
        <v>181</v>
      </c>
      <c r="C197" s="31">
        <v>1100</v>
      </c>
      <c r="D197" s="31">
        <v>1</v>
      </c>
      <c r="E197" s="41"/>
      <c r="F197" s="46"/>
    </row>
    <row r="198" spans="1:6" ht="15" customHeight="1" x14ac:dyDescent="0.25">
      <c r="A198" s="32" t="s">
        <v>216</v>
      </c>
      <c r="B198" s="31" t="s">
        <v>181</v>
      </c>
      <c r="C198" s="31">
        <v>140</v>
      </c>
      <c r="D198" s="31">
        <v>2</v>
      </c>
      <c r="E198" s="41"/>
      <c r="F198" s="46"/>
    </row>
    <row r="199" spans="1:6" ht="15" customHeight="1" x14ac:dyDescent="0.25">
      <c r="A199" s="32" t="s">
        <v>217</v>
      </c>
      <c r="B199" s="31" t="s">
        <v>181</v>
      </c>
      <c r="C199" s="31">
        <v>12</v>
      </c>
      <c r="D199" s="31">
        <v>1</v>
      </c>
      <c r="E199" s="41"/>
      <c r="F199" s="46"/>
    </row>
    <row r="200" spans="1:6" ht="15" customHeight="1" x14ac:dyDescent="0.25">
      <c r="A200" s="32" t="s">
        <v>218</v>
      </c>
      <c r="B200" s="31" t="s">
        <v>181</v>
      </c>
      <c r="C200" s="31">
        <v>10</v>
      </c>
      <c r="D200" s="31">
        <v>1</v>
      </c>
      <c r="E200" s="41"/>
      <c r="F200" s="46"/>
    </row>
    <row r="201" spans="1:6" ht="15" customHeight="1" x14ac:dyDescent="0.25">
      <c r="A201" s="33" t="s">
        <v>219</v>
      </c>
      <c r="B201" s="31" t="s">
        <v>181</v>
      </c>
      <c r="C201" s="34">
        <v>50</v>
      </c>
      <c r="D201" s="34">
        <v>1</v>
      </c>
      <c r="E201" s="41"/>
      <c r="F201" s="46"/>
    </row>
    <row r="202" spans="1:6" ht="15" customHeight="1" x14ac:dyDescent="0.25">
      <c r="A202" s="33" t="s">
        <v>220</v>
      </c>
      <c r="B202" s="31" t="s">
        <v>181</v>
      </c>
      <c r="C202" s="34">
        <v>30</v>
      </c>
      <c r="D202" s="34">
        <v>1</v>
      </c>
      <c r="E202" s="41"/>
      <c r="F202" s="46"/>
    </row>
    <row r="203" spans="1:6" ht="15" customHeight="1" x14ac:dyDescent="0.25">
      <c r="A203" s="33" t="s">
        <v>221</v>
      </c>
      <c r="B203" s="31" t="s">
        <v>181</v>
      </c>
      <c r="C203" s="34">
        <v>200</v>
      </c>
      <c r="D203" s="34">
        <v>1</v>
      </c>
      <c r="E203" s="41"/>
      <c r="F203" s="46"/>
    </row>
    <row r="204" spans="1:6" ht="15" customHeight="1" x14ac:dyDescent="0.25">
      <c r="A204" s="33" t="s">
        <v>222</v>
      </c>
      <c r="B204" s="31" t="s">
        <v>181</v>
      </c>
      <c r="C204" s="34">
        <v>4000</v>
      </c>
      <c r="D204" s="34">
        <v>1</v>
      </c>
      <c r="E204" s="41"/>
      <c r="F204" s="46"/>
    </row>
    <row r="205" spans="1:6" ht="15" customHeight="1" x14ac:dyDescent="0.25">
      <c r="A205" s="33" t="s">
        <v>223</v>
      </c>
      <c r="B205" s="31" t="s">
        <v>181</v>
      </c>
      <c r="C205" s="34">
        <v>35000</v>
      </c>
      <c r="D205" s="34">
        <v>1</v>
      </c>
      <c r="E205" s="41"/>
      <c r="F205" s="46"/>
    </row>
    <row r="206" spans="1:6" ht="15" customHeight="1" x14ac:dyDescent="0.25">
      <c r="A206" s="33" t="s">
        <v>224</v>
      </c>
      <c r="B206" s="31" t="s">
        <v>181</v>
      </c>
      <c r="C206" s="34">
        <v>10000</v>
      </c>
      <c r="D206" s="34">
        <v>1</v>
      </c>
      <c r="E206" s="41"/>
      <c r="F206" s="46"/>
    </row>
    <row r="207" spans="1:6" ht="15" customHeight="1" x14ac:dyDescent="0.25">
      <c r="A207" s="33" t="s">
        <v>224</v>
      </c>
      <c r="B207" s="31" t="s">
        <v>181</v>
      </c>
      <c r="C207" s="34">
        <v>18000</v>
      </c>
      <c r="D207" s="34">
        <v>1</v>
      </c>
      <c r="E207" s="41"/>
      <c r="F207" s="46"/>
    </row>
    <row r="208" spans="1:6" ht="15" customHeight="1" x14ac:dyDescent="0.25">
      <c r="A208" s="33" t="s">
        <v>225</v>
      </c>
      <c r="B208" s="31" t="s">
        <v>181</v>
      </c>
      <c r="C208" s="34">
        <v>20000</v>
      </c>
      <c r="D208" s="34">
        <v>2</v>
      </c>
      <c r="E208" s="41"/>
      <c r="F208" s="46"/>
    </row>
    <row r="209" spans="1:6" ht="15" customHeight="1" x14ac:dyDescent="0.25">
      <c r="A209" s="33" t="s">
        <v>226</v>
      </c>
      <c r="B209" s="31" t="s">
        <v>181</v>
      </c>
      <c r="C209" s="34">
        <v>11000</v>
      </c>
      <c r="D209" s="34">
        <v>1</v>
      </c>
      <c r="E209" s="41"/>
      <c r="F209" s="46"/>
    </row>
    <row r="210" spans="1:6" ht="15" customHeight="1" x14ac:dyDescent="0.25">
      <c r="A210" s="33" t="s">
        <v>227</v>
      </c>
      <c r="B210" s="31" t="s">
        <v>181</v>
      </c>
      <c r="C210" s="34">
        <v>4000</v>
      </c>
      <c r="D210" s="34">
        <v>1</v>
      </c>
      <c r="E210" s="41"/>
      <c r="F210" s="46"/>
    </row>
    <row r="211" spans="1:6" ht="15" customHeight="1" x14ac:dyDescent="0.25">
      <c r="A211" s="33" t="s">
        <v>228</v>
      </c>
      <c r="B211" s="31" t="s">
        <v>181</v>
      </c>
      <c r="C211" s="34">
        <v>6800</v>
      </c>
      <c r="D211" s="34">
        <v>1</v>
      </c>
      <c r="E211" s="41"/>
      <c r="F211" s="46"/>
    </row>
    <row r="212" spans="1:6" ht="15" customHeight="1" x14ac:dyDescent="0.25">
      <c r="A212" s="33" t="s">
        <v>229</v>
      </c>
      <c r="B212" s="31" t="s">
        <v>181</v>
      </c>
      <c r="C212" s="34">
        <v>117</v>
      </c>
      <c r="D212" s="34">
        <v>1</v>
      </c>
      <c r="E212" s="41"/>
      <c r="F212" s="46"/>
    </row>
    <row r="213" spans="1:6" ht="15" customHeight="1" x14ac:dyDescent="0.25">
      <c r="A213" s="33" t="s">
        <v>230</v>
      </c>
      <c r="B213" s="31" t="s">
        <v>181</v>
      </c>
      <c r="C213" s="34">
        <v>6734</v>
      </c>
      <c r="D213" s="34">
        <v>1</v>
      </c>
      <c r="E213" s="41"/>
      <c r="F213" s="46"/>
    </row>
    <row r="214" spans="1:6" ht="15" customHeight="1" x14ac:dyDescent="0.25">
      <c r="A214" s="33" t="s">
        <v>231</v>
      </c>
      <c r="B214" s="31" t="s">
        <v>181</v>
      </c>
      <c r="C214" s="34">
        <v>1400</v>
      </c>
      <c r="D214" s="34">
        <v>1</v>
      </c>
      <c r="E214" s="41"/>
      <c r="F214" s="46"/>
    </row>
    <row r="215" spans="1:6" ht="15" customHeight="1" x14ac:dyDescent="0.25">
      <c r="A215" s="32" t="s">
        <v>232</v>
      </c>
      <c r="B215" s="31" t="s">
        <v>181</v>
      </c>
      <c r="C215" s="34">
        <v>40</v>
      </c>
      <c r="D215" s="34">
        <v>1</v>
      </c>
      <c r="E215" s="41"/>
      <c r="F215" s="46"/>
    </row>
  </sheetData>
  <autoFilter ref="A3:C161"/>
  <mergeCells count="5">
    <mergeCell ref="A1:A2"/>
    <mergeCell ref="B1:B2"/>
    <mergeCell ref="C1:C2"/>
    <mergeCell ref="D1:D2"/>
    <mergeCell ref="F1:F2"/>
  </mergeCells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/>
  </sheetViews>
  <sheetFormatPr defaultColWidth="14.42578125" defaultRowHeight="15" customHeight="1" x14ac:dyDescent="0.25"/>
  <cols>
    <col min="1" max="1" width="53.85546875" customWidth="1"/>
    <col min="2" max="6" width="8.7109375" customWidth="1"/>
  </cols>
  <sheetData>
    <row r="1" spans="1:11" ht="15.75" x14ac:dyDescent="0.25">
      <c r="A1" s="16"/>
      <c r="B1" s="17"/>
      <c r="C1" s="17"/>
      <c r="D1" s="18"/>
      <c r="E1" s="18"/>
      <c r="F1" s="18"/>
      <c r="G1" s="18"/>
      <c r="H1" s="18"/>
      <c r="I1" s="18"/>
      <c r="J1" s="18"/>
      <c r="K1" s="18"/>
    </row>
    <row r="2" spans="1:11" ht="15.75" x14ac:dyDescent="0.25">
      <c r="A2" s="16"/>
      <c r="B2" s="17"/>
      <c r="C2" s="17"/>
      <c r="D2" s="18"/>
      <c r="E2" s="18"/>
      <c r="F2" s="18"/>
      <c r="G2" s="18"/>
      <c r="H2" s="18"/>
      <c r="I2" s="18"/>
      <c r="J2" s="18"/>
      <c r="K2" s="18"/>
    </row>
    <row r="3" spans="1:11" ht="15.75" x14ac:dyDescent="0.25">
      <c r="A3" s="16"/>
      <c r="B3" s="17"/>
      <c r="C3" s="17"/>
      <c r="D3" s="18"/>
      <c r="E3" s="18"/>
      <c r="F3" s="18"/>
      <c r="G3" s="18"/>
      <c r="H3" s="18"/>
      <c r="I3" s="18"/>
      <c r="J3" s="18"/>
      <c r="K3" s="18"/>
    </row>
    <row r="4" spans="1:11" ht="15.75" x14ac:dyDescent="0.25">
      <c r="A4" s="16"/>
      <c r="B4" s="17"/>
      <c r="C4" s="17"/>
      <c r="D4" s="18"/>
      <c r="E4" s="18"/>
      <c r="F4" s="18"/>
      <c r="G4" s="18"/>
      <c r="H4" s="18"/>
      <c r="I4" s="18"/>
      <c r="J4" s="18"/>
      <c r="K4" s="18"/>
    </row>
    <row r="5" spans="1:11" ht="15.75" x14ac:dyDescent="0.25">
      <c r="A5" s="16"/>
      <c r="B5" s="17"/>
      <c r="C5" s="17"/>
      <c r="D5" s="18"/>
      <c r="E5" s="18"/>
      <c r="F5" s="18"/>
      <c r="G5" s="18"/>
      <c r="H5" s="18"/>
      <c r="I5" s="18"/>
      <c r="J5" s="18"/>
      <c r="K5" s="18"/>
    </row>
    <row r="6" spans="1:11" ht="15.75" x14ac:dyDescent="0.25">
      <c r="A6" s="16"/>
      <c r="B6" s="17"/>
      <c r="C6" s="17"/>
      <c r="D6" s="18"/>
      <c r="E6" s="18"/>
      <c r="F6" s="18"/>
      <c r="G6" s="18"/>
      <c r="H6" s="18"/>
      <c r="I6" s="18"/>
      <c r="J6" s="18"/>
      <c r="K6" s="18"/>
    </row>
    <row r="7" spans="1:11" ht="15.75" x14ac:dyDescent="0.25">
      <c r="A7" s="16"/>
      <c r="B7" s="17"/>
      <c r="C7" s="17"/>
      <c r="D7" s="18"/>
      <c r="E7" s="18"/>
      <c r="F7" s="18"/>
      <c r="G7" s="18"/>
      <c r="H7" s="18"/>
      <c r="I7" s="18"/>
      <c r="J7" s="18"/>
      <c r="K7" s="18"/>
    </row>
    <row r="8" spans="1:11" ht="15.75" x14ac:dyDescent="0.25">
      <c r="A8" s="16"/>
      <c r="B8" s="17"/>
      <c r="C8" s="17"/>
      <c r="D8" s="18"/>
      <c r="E8" s="18"/>
      <c r="F8" s="18"/>
      <c r="G8" s="18"/>
      <c r="H8" s="18"/>
      <c r="I8" s="18"/>
      <c r="J8" s="18"/>
      <c r="K8" s="18"/>
    </row>
    <row r="9" spans="1:11" ht="15.75" x14ac:dyDescent="0.25">
      <c r="A9" s="16"/>
      <c r="B9" s="17"/>
      <c r="C9" s="17"/>
      <c r="D9" s="18"/>
      <c r="E9" s="18"/>
      <c r="F9" s="18"/>
      <c r="G9" s="18"/>
      <c r="H9" s="18"/>
      <c r="I9" s="18"/>
      <c r="J9" s="18"/>
      <c r="K9" s="18"/>
    </row>
    <row r="10" spans="1:11" ht="15.75" x14ac:dyDescent="0.25">
      <c r="A10" s="16"/>
      <c r="B10" s="17"/>
      <c r="C10" s="17"/>
      <c r="D10" s="18"/>
      <c r="E10" s="18"/>
      <c r="F10" s="18"/>
      <c r="G10" s="18"/>
      <c r="H10" s="18"/>
      <c r="I10" s="18"/>
      <c r="J10" s="18"/>
      <c r="K10" s="18"/>
    </row>
    <row r="11" spans="1:11" ht="15.75" x14ac:dyDescent="0.25">
      <c r="A11" s="16"/>
      <c r="B11" s="17"/>
      <c r="C11" s="17"/>
      <c r="D11" s="18"/>
      <c r="E11" s="18"/>
      <c r="F11" s="18"/>
      <c r="G11" s="18"/>
      <c r="H11" s="18"/>
      <c r="I11" s="18"/>
      <c r="J11" s="18"/>
      <c r="K11" s="18"/>
    </row>
    <row r="12" spans="1:11" ht="15.75" x14ac:dyDescent="0.25">
      <c r="A12" s="16"/>
      <c r="B12" s="17"/>
      <c r="C12" s="17"/>
      <c r="D12" s="18"/>
      <c r="E12" s="18"/>
      <c r="F12" s="18"/>
      <c r="G12" s="18"/>
      <c r="H12" s="18"/>
      <c r="I12" s="18"/>
      <c r="J12" s="18"/>
      <c r="K12" s="18"/>
    </row>
    <row r="13" spans="1:11" ht="15.75" x14ac:dyDescent="0.25">
      <c r="A13" s="16"/>
      <c r="B13" s="17"/>
      <c r="C13" s="17"/>
      <c r="D13" s="18"/>
      <c r="E13" s="18"/>
      <c r="F13" s="18"/>
      <c r="G13" s="18"/>
      <c r="H13" s="18"/>
      <c r="I13" s="18"/>
      <c r="J13" s="18"/>
      <c r="K13" s="18"/>
    </row>
    <row r="14" spans="1:11" ht="15.75" x14ac:dyDescent="0.25">
      <c r="A14" s="16"/>
      <c r="B14" s="17"/>
      <c r="C14" s="17"/>
      <c r="D14" s="18"/>
      <c r="E14" s="18"/>
      <c r="F14" s="18"/>
      <c r="G14" s="18"/>
      <c r="H14" s="18"/>
      <c r="I14" s="18"/>
      <c r="J14" s="18"/>
      <c r="K14" s="18"/>
    </row>
    <row r="15" spans="1:11" ht="15.75" x14ac:dyDescent="0.25">
      <c r="A15" s="16"/>
      <c r="B15" s="17"/>
      <c r="C15" s="17"/>
      <c r="D15" s="18"/>
      <c r="E15" s="18"/>
      <c r="F15" s="18"/>
      <c r="G15" s="18"/>
      <c r="H15" s="18"/>
      <c r="I15" s="18"/>
      <c r="J15" s="18"/>
      <c r="K15" s="18"/>
    </row>
    <row r="16" spans="1:11" ht="15.75" x14ac:dyDescent="0.25">
      <c r="A16" s="16"/>
      <c r="B16" s="17"/>
      <c r="C16" s="17"/>
      <c r="D16" s="18"/>
      <c r="E16" s="18"/>
      <c r="F16" s="18"/>
      <c r="G16" s="18"/>
      <c r="H16" s="18"/>
      <c r="I16" s="18"/>
      <c r="J16" s="18"/>
      <c r="K16" s="18"/>
    </row>
    <row r="17" spans="1:11" ht="15.75" x14ac:dyDescent="0.25">
      <c r="A17" s="16"/>
      <c r="B17" s="17"/>
      <c r="C17" s="17"/>
      <c r="D17" s="18"/>
      <c r="E17" s="18"/>
      <c r="F17" s="18"/>
      <c r="G17" s="18"/>
      <c r="H17" s="18"/>
      <c r="I17" s="18"/>
      <c r="J17" s="18"/>
      <c r="K17" s="18"/>
    </row>
    <row r="18" spans="1:11" ht="15.75" x14ac:dyDescent="0.25">
      <c r="A18" s="16"/>
      <c r="B18" s="17"/>
      <c r="C18" s="17"/>
      <c r="D18" s="18"/>
      <c r="E18" s="18"/>
      <c r="F18" s="18"/>
      <c r="G18" s="18"/>
      <c r="H18" s="18"/>
      <c r="I18" s="18"/>
      <c r="J18" s="18"/>
      <c r="K18" s="18"/>
    </row>
    <row r="19" spans="1:11" ht="15.75" x14ac:dyDescent="0.25">
      <c r="A19" s="16"/>
      <c r="B19" s="17"/>
      <c r="C19" s="17"/>
      <c r="D19" s="18"/>
      <c r="E19" s="18"/>
      <c r="F19" s="18"/>
      <c r="G19" s="18"/>
      <c r="H19" s="18"/>
      <c r="I19" s="18"/>
      <c r="J19" s="18"/>
      <c r="K19" s="18"/>
    </row>
    <row r="20" spans="1:11" ht="15.75" customHeight="1" x14ac:dyDescent="0.25">
      <c r="A20" s="16"/>
      <c r="B20" s="17"/>
      <c r="C20" s="17"/>
      <c r="D20" s="18"/>
      <c r="E20" s="18"/>
      <c r="F20" s="18"/>
      <c r="G20" s="18"/>
      <c r="H20" s="18"/>
      <c r="I20" s="18"/>
      <c r="J20" s="18"/>
      <c r="K20" s="18"/>
    </row>
    <row r="21" spans="1:11" ht="15.75" customHeight="1" x14ac:dyDescent="0.25">
      <c r="A21" s="16"/>
      <c r="B21" s="17"/>
      <c r="C21" s="17"/>
      <c r="D21" s="18"/>
      <c r="E21" s="18"/>
      <c r="F21" s="18"/>
      <c r="G21" s="18"/>
      <c r="H21" s="18"/>
      <c r="I21" s="18"/>
      <c r="J21" s="18"/>
      <c r="K21" s="18"/>
    </row>
    <row r="22" spans="1:11" ht="15.75" customHeight="1" x14ac:dyDescent="0.25">
      <c r="A22" s="16"/>
      <c r="B22" s="17"/>
      <c r="C22" s="17"/>
      <c r="D22" s="18"/>
      <c r="E22" s="18"/>
      <c r="F22" s="18"/>
      <c r="G22" s="18"/>
      <c r="H22" s="18"/>
      <c r="I22" s="18"/>
      <c r="J22" s="18"/>
      <c r="K22" s="18"/>
    </row>
    <row r="23" spans="1:11" ht="15.75" customHeight="1" x14ac:dyDescent="0.25">
      <c r="A23" s="16"/>
      <c r="B23" s="17"/>
      <c r="C23" s="17"/>
      <c r="D23" s="18"/>
      <c r="E23" s="18"/>
      <c r="F23" s="18"/>
      <c r="G23" s="18"/>
      <c r="H23" s="18"/>
      <c r="I23" s="18"/>
      <c r="J23" s="18"/>
      <c r="K23" s="18"/>
    </row>
    <row r="24" spans="1:11" ht="15.75" customHeight="1" x14ac:dyDescent="0.25">
      <c r="A24" s="16"/>
      <c r="B24" s="17"/>
      <c r="C24" s="17"/>
      <c r="D24" s="18"/>
      <c r="E24" s="18"/>
      <c r="F24" s="18"/>
      <c r="G24" s="18"/>
      <c r="H24" s="18"/>
      <c r="I24" s="18"/>
      <c r="J24" s="18"/>
      <c r="K24" s="18"/>
    </row>
    <row r="25" spans="1:11" ht="15.75" customHeight="1" x14ac:dyDescent="0.25">
      <c r="A25" s="16"/>
      <c r="B25" s="17"/>
      <c r="C25" s="17"/>
      <c r="D25" s="18"/>
      <c r="E25" s="18"/>
      <c r="F25" s="18"/>
      <c r="G25" s="18"/>
      <c r="H25" s="18"/>
      <c r="I25" s="18"/>
      <c r="J25" s="18"/>
      <c r="K25" s="18"/>
    </row>
    <row r="26" spans="1:11" ht="15.75" customHeight="1" x14ac:dyDescent="0.25">
      <c r="A26" s="16"/>
      <c r="B26" s="17"/>
      <c r="C26" s="17"/>
      <c r="D26" s="18"/>
      <c r="E26" s="18"/>
      <c r="F26" s="18"/>
      <c r="G26" s="18"/>
      <c r="H26" s="18"/>
      <c r="I26" s="18"/>
      <c r="J26" s="18"/>
      <c r="K26" s="18"/>
    </row>
    <row r="27" spans="1:11" ht="15.75" customHeight="1" x14ac:dyDescent="0.25">
      <c r="A27" s="16"/>
      <c r="B27" s="17"/>
      <c r="C27" s="17"/>
      <c r="D27" s="18"/>
      <c r="E27" s="18"/>
      <c r="F27" s="18"/>
      <c r="G27" s="18"/>
      <c r="H27" s="18"/>
      <c r="I27" s="18"/>
      <c r="J27" s="18"/>
      <c r="K27" s="18"/>
    </row>
    <row r="28" spans="1:11" ht="15.75" customHeight="1" x14ac:dyDescent="0.25">
      <c r="A28" s="16"/>
      <c r="B28" s="17"/>
      <c r="C28" s="17"/>
      <c r="D28" s="18"/>
      <c r="E28" s="18"/>
      <c r="F28" s="18"/>
      <c r="G28" s="18"/>
      <c r="H28" s="18"/>
      <c r="I28" s="18"/>
      <c r="J28" s="18"/>
      <c r="K28" s="18"/>
    </row>
    <row r="29" spans="1:11" ht="15.75" customHeight="1" x14ac:dyDescent="0.25">
      <c r="A29" s="16"/>
      <c r="B29" s="17"/>
      <c r="C29" s="17"/>
      <c r="D29" s="18"/>
      <c r="E29" s="18"/>
      <c r="F29" s="18"/>
      <c r="G29" s="18"/>
      <c r="H29" s="18"/>
      <c r="I29" s="18"/>
      <c r="J29" s="18"/>
      <c r="K29" s="18"/>
    </row>
    <row r="30" spans="1:11" ht="15.75" customHeight="1" x14ac:dyDescent="0.25">
      <c r="A30" s="16"/>
      <c r="B30" s="17"/>
      <c r="C30" s="17"/>
      <c r="D30" s="18"/>
      <c r="E30" s="18"/>
      <c r="F30" s="18"/>
      <c r="G30" s="18"/>
      <c r="H30" s="18"/>
      <c r="I30" s="18"/>
      <c r="J30" s="18"/>
      <c r="K30" s="18"/>
    </row>
    <row r="31" spans="1:11" ht="15.75" customHeight="1" x14ac:dyDescent="0.25">
      <c r="A31" s="16"/>
      <c r="B31" s="17"/>
      <c r="C31" s="17"/>
      <c r="D31" s="18"/>
      <c r="E31" s="18"/>
      <c r="F31" s="18"/>
      <c r="G31" s="18"/>
      <c r="H31" s="18"/>
      <c r="I31" s="18"/>
      <c r="J31" s="18"/>
      <c r="K31" s="18"/>
    </row>
    <row r="32" spans="1:11" ht="15.75" customHeight="1" x14ac:dyDescent="0.25">
      <c r="A32" s="16"/>
      <c r="B32" s="17"/>
      <c r="C32" s="17"/>
      <c r="D32" s="18"/>
      <c r="E32" s="18"/>
      <c r="F32" s="18"/>
      <c r="G32" s="18"/>
      <c r="H32" s="18"/>
      <c r="I32" s="18"/>
      <c r="J32" s="18"/>
      <c r="K32" s="18"/>
    </row>
    <row r="33" spans="1:11" ht="15.75" customHeight="1" x14ac:dyDescent="0.25">
      <c r="A33" s="16"/>
      <c r="B33" s="17"/>
      <c r="C33" s="17"/>
      <c r="D33" s="18"/>
      <c r="E33" s="18"/>
      <c r="F33" s="18"/>
      <c r="G33" s="18"/>
      <c r="H33" s="18"/>
      <c r="I33" s="18"/>
      <c r="J33" s="18"/>
      <c r="K33" s="18"/>
    </row>
    <row r="34" spans="1:11" ht="15.75" customHeight="1" x14ac:dyDescent="0.25">
      <c r="A34" s="16"/>
      <c r="B34" s="17"/>
      <c r="C34" s="17"/>
      <c r="D34" s="18"/>
      <c r="E34" s="18"/>
      <c r="F34" s="18"/>
      <c r="G34" s="18"/>
      <c r="H34" s="18"/>
      <c r="I34" s="18"/>
      <c r="J34" s="18"/>
      <c r="K34" s="18"/>
    </row>
    <row r="35" spans="1:11" ht="15.75" customHeight="1" x14ac:dyDescent="0.25">
      <c r="A35" s="16"/>
      <c r="B35" s="17"/>
      <c r="C35" s="17"/>
      <c r="D35" s="18"/>
      <c r="E35" s="18"/>
      <c r="F35" s="18"/>
      <c r="G35" s="18"/>
      <c r="H35" s="18"/>
      <c r="I35" s="18"/>
      <c r="J35" s="18"/>
      <c r="K35" s="18"/>
    </row>
    <row r="36" spans="1:11" ht="15.75" customHeight="1" x14ac:dyDescent="0.25">
      <c r="A36" s="16"/>
      <c r="B36" s="17"/>
      <c r="C36" s="17"/>
      <c r="D36" s="18"/>
      <c r="E36" s="18"/>
      <c r="F36" s="18"/>
      <c r="G36" s="18"/>
      <c r="H36" s="18"/>
      <c r="I36" s="18"/>
      <c r="J36" s="18"/>
      <c r="K36" s="18"/>
    </row>
    <row r="37" spans="1:11" ht="15.75" customHeight="1" x14ac:dyDescent="0.25">
      <c r="A37" s="16"/>
      <c r="B37" s="17"/>
      <c r="C37" s="17"/>
      <c r="D37" s="18"/>
      <c r="E37" s="18"/>
      <c r="F37" s="18"/>
      <c r="G37" s="18"/>
      <c r="H37" s="18"/>
      <c r="I37" s="18"/>
      <c r="J37" s="18"/>
      <c r="K37" s="18"/>
    </row>
    <row r="38" spans="1:11" ht="15.75" customHeight="1" x14ac:dyDescent="0.25">
      <c r="A38" s="16"/>
      <c r="B38" s="17"/>
      <c r="C38" s="17"/>
      <c r="D38" s="18"/>
      <c r="E38" s="18"/>
      <c r="F38" s="18"/>
      <c r="G38" s="18"/>
      <c r="H38" s="18"/>
      <c r="I38" s="18"/>
      <c r="J38" s="18"/>
      <c r="K38" s="18"/>
    </row>
    <row r="39" spans="1:11" ht="15.75" customHeight="1" x14ac:dyDescent="0.25">
      <c r="A39" s="16"/>
      <c r="B39" s="17"/>
      <c r="C39" s="17"/>
      <c r="D39" s="18"/>
      <c r="E39" s="18"/>
      <c r="F39" s="18"/>
      <c r="G39" s="18"/>
      <c r="H39" s="18"/>
      <c r="I39" s="18"/>
      <c r="J39" s="18"/>
      <c r="K39" s="18"/>
    </row>
    <row r="40" spans="1:11" ht="15.75" customHeight="1" x14ac:dyDescent="0.25">
      <c r="A40" s="16"/>
      <c r="B40" s="17"/>
      <c r="C40" s="17"/>
      <c r="D40" s="18"/>
      <c r="E40" s="18"/>
      <c r="F40" s="18"/>
      <c r="G40" s="18"/>
      <c r="H40" s="18"/>
      <c r="I40" s="18"/>
      <c r="J40" s="18"/>
      <c r="K40" s="18"/>
    </row>
    <row r="41" spans="1:11" ht="15.75" customHeight="1" x14ac:dyDescent="0.25">
      <c r="A41" s="16"/>
      <c r="B41" s="17"/>
      <c r="C41" s="17"/>
      <c r="D41" s="18"/>
      <c r="E41" s="18"/>
      <c r="F41" s="18"/>
      <c r="G41" s="18"/>
      <c r="H41" s="18"/>
      <c r="I41" s="18"/>
      <c r="J41" s="18"/>
      <c r="K41" s="18"/>
    </row>
    <row r="42" spans="1:11" ht="15.75" customHeight="1" x14ac:dyDescent="0.25">
      <c r="A42" s="16"/>
      <c r="B42" s="17"/>
      <c r="C42" s="17"/>
      <c r="D42" s="18"/>
      <c r="E42" s="18"/>
      <c r="F42" s="18"/>
      <c r="G42" s="18"/>
      <c r="H42" s="18"/>
      <c r="I42" s="18"/>
      <c r="J42" s="18"/>
      <c r="K42" s="18"/>
    </row>
    <row r="43" spans="1:11" ht="15.75" customHeight="1" x14ac:dyDescent="0.25">
      <c r="A43" s="16"/>
      <c r="B43" s="17"/>
      <c r="C43" s="17"/>
      <c r="D43" s="18"/>
      <c r="E43" s="18"/>
      <c r="F43" s="18"/>
      <c r="G43" s="18"/>
      <c r="H43" s="18"/>
      <c r="I43" s="18"/>
      <c r="J43" s="18"/>
      <c r="K43" s="18"/>
    </row>
    <row r="44" spans="1:11" ht="15.75" customHeight="1" x14ac:dyDescent="0.25">
      <c r="A44" s="16"/>
      <c r="B44" s="17"/>
      <c r="C44" s="17"/>
      <c r="D44" s="18"/>
      <c r="E44" s="18"/>
      <c r="F44" s="18"/>
      <c r="G44" s="18"/>
      <c r="H44" s="18"/>
      <c r="I44" s="18"/>
      <c r="J44" s="18"/>
      <c r="K44" s="18"/>
    </row>
    <row r="45" spans="1:11" ht="15.75" customHeight="1" x14ac:dyDescent="0.25">
      <c r="A45" s="16"/>
      <c r="B45" s="17"/>
      <c r="C45" s="17"/>
      <c r="D45" s="18"/>
      <c r="E45" s="18"/>
      <c r="F45" s="18"/>
      <c r="G45" s="18"/>
      <c r="H45" s="18"/>
      <c r="I45" s="18"/>
      <c r="J45" s="18"/>
      <c r="K45" s="18"/>
    </row>
    <row r="46" spans="1:11" ht="15.75" customHeight="1" x14ac:dyDescent="0.25">
      <c r="A46" s="16"/>
      <c r="B46" s="17"/>
      <c r="C46" s="17"/>
      <c r="D46" s="18"/>
      <c r="E46" s="18"/>
      <c r="F46" s="18"/>
      <c r="G46" s="18"/>
      <c r="H46" s="18"/>
      <c r="I46" s="18"/>
      <c r="J46" s="18"/>
      <c r="K46" s="18"/>
    </row>
    <row r="47" spans="1:11" ht="15.75" customHeight="1" x14ac:dyDescent="0.25">
      <c r="A47" s="16"/>
      <c r="B47" s="17"/>
      <c r="C47" s="17"/>
      <c r="D47" s="18"/>
      <c r="E47" s="18"/>
      <c r="F47" s="18"/>
      <c r="G47" s="18"/>
      <c r="H47" s="18"/>
      <c r="I47" s="18"/>
      <c r="J47" s="18"/>
      <c r="K47" s="18"/>
    </row>
    <row r="48" spans="1:11" ht="15.75" customHeight="1" x14ac:dyDescent="0.25">
      <c r="A48" s="16"/>
      <c r="B48" s="17"/>
      <c r="C48" s="17"/>
      <c r="D48" s="18"/>
      <c r="E48" s="18"/>
      <c r="F48" s="18"/>
      <c r="G48" s="18"/>
      <c r="H48" s="18"/>
      <c r="I48" s="18"/>
      <c r="J48" s="18"/>
      <c r="K48" s="18"/>
    </row>
    <row r="49" spans="1:11" ht="15.75" customHeight="1" x14ac:dyDescent="0.25">
      <c r="A49" s="16"/>
      <c r="B49" s="17"/>
      <c r="C49" s="17"/>
      <c r="D49" s="18"/>
      <c r="E49" s="18"/>
      <c r="F49" s="18"/>
      <c r="G49" s="18"/>
      <c r="H49" s="18"/>
      <c r="I49" s="18"/>
      <c r="J49" s="18"/>
      <c r="K49" s="18"/>
    </row>
    <row r="50" spans="1:11" ht="15.75" customHeight="1" x14ac:dyDescent="0.25">
      <c r="A50" s="16"/>
      <c r="B50" s="17"/>
      <c r="C50" s="17"/>
      <c r="D50" s="18"/>
      <c r="E50" s="18"/>
      <c r="F50" s="18"/>
      <c r="G50" s="18"/>
      <c r="H50" s="18"/>
      <c r="I50" s="18"/>
      <c r="J50" s="18"/>
      <c r="K50" s="18"/>
    </row>
    <row r="51" spans="1:11" ht="15.75" customHeight="1" x14ac:dyDescent="0.25">
      <c r="A51" s="16"/>
      <c r="B51" s="17"/>
      <c r="C51" s="17"/>
      <c r="D51" s="18"/>
      <c r="E51" s="18"/>
      <c r="F51" s="18"/>
      <c r="G51" s="18"/>
      <c r="H51" s="18"/>
      <c r="I51" s="18"/>
      <c r="J51" s="18"/>
      <c r="K51" s="18"/>
    </row>
    <row r="52" spans="1:11" ht="15.75" customHeight="1" x14ac:dyDescent="0.25">
      <c r="A52" s="16"/>
      <c r="B52" s="17"/>
      <c r="C52" s="17"/>
      <c r="D52" s="18"/>
      <c r="E52" s="18"/>
      <c r="F52" s="18"/>
      <c r="G52" s="18"/>
      <c r="H52" s="18"/>
      <c r="I52" s="18"/>
      <c r="J52" s="18"/>
      <c r="K52" s="18"/>
    </row>
    <row r="53" spans="1:11" ht="15.75" customHeight="1" x14ac:dyDescent="0.25">
      <c r="A53" s="16"/>
      <c r="B53" s="17"/>
      <c r="C53" s="17"/>
      <c r="D53" s="18"/>
      <c r="E53" s="18"/>
      <c r="F53" s="18"/>
      <c r="G53" s="18"/>
      <c r="H53" s="18"/>
      <c r="I53" s="18"/>
      <c r="J53" s="18"/>
      <c r="K53" s="18"/>
    </row>
    <row r="54" spans="1:11" ht="15.75" customHeight="1" x14ac:dyDescent="0.25">
      <c r="A54" s="16"/>
      <c r="B54" s="17"/>
      <c r="C54" s="17"/>
      <c r="D54" s="18"/>
      <c r="E54" s="18"/>
      <c r="F54" s="18"/>
      <c r="G54" s="18"/>
      <c r="H54" s="18"/>
      <c r="I54" s="18"/>
      <c r="J54" s="18"/>
      <c r="K54" s="18"/>
    </row>
    <row r="55" spans="1:11" ht="15.75" customHeight="1" x14ac:dyDescent="0.25">
      <c r="A55" s="16"/>
      <c r="B55" s="17"/>
      <c r="C55" s="17"/>
      <c r="D55" s="18"/>
      <c r="E55" s="18"/>
      <c r="F55" s="18"/>
      <c r="G55" s="18"/>
      <c r="H55" s="18"/>
      <c r="I55" s="18"/>
      <c r="J55" s="18"/>
      <c r="K55" s="18"/>
    </row>
    <row r="56" spans="1:11" ht="15.75" customHeight="1" x14ac:dyDescent="0.25">
      <c r="A56" s="16"/>
      <c r="B56" s="17"/>
      <c r="C56" s="17"/>
      <c r="D56" s="18"/>
      <c r="E56" s="18"/>
      <c r="F56" s="18"/>
      <c r="G56" s="18"/>
      <c r="H56" s="18"/>
      <c r="I56" s="18"/>
      <c r="J56" s="18"/>
      <c r="K56" s="18"/>
    </row>
    <row r="57" spans="1:11" ht="15.75" customHeight="1" x14ac:dyDescent="0.25">
      <c r="A57" s="16"/>
      <c r="B57" s="17"/>
      <c r="C57" s="17"/>
      <c r="D57" s="18"/>
      <c r="E57" s="18"/>
      <c r="F57" s="18"/>
      <c r="G57" s="18"/>
      <c r="H57" s="18"/>
      <c r="I57" s="18"/>
      <c r="J57" s="18"/>
      <c r="K57" s="18"/>
    </row>
    <row r="58" spans="1:11" ht="15.75" customHeight="1" x14ac:dyDescent="0.25">
      <c r="A58" s="16"/>
      <c r="B58" s="17"/>
      <c r="C58" s="17"/>
      <c r="D58" s="18"/>
      <c r="E58" s="18"/>
      <c r="F58" s="18"/>
      <c r="G58" s="18"/>
      <c r="H58" s="18"/>
      <c r="I58" s="18"/>
      <c r="J58" s="18"/>
      <c r="K58" s="18"/>
    </row>
    <row r="59" spans="1:11" ht="15.75" customHeight="1" x14ac:dyDescent="0.25">
      <c r="A59" s="16"/>
      <c r="B59" s="17"/>
      <c r="C59" s="17"/>
      <c r="D59" s="18"/>
      <c r="E59" s="18"/>
      <c r="F59" s="18"/>
      <c r="G59" s="18"/>
      <c r="H59" s="18"/>
      <c r="I59" s="18"/>
      <c r="J59" s="18"/>
      <c r="K59" s="18"/>
    </row>
    <row r="60" spans="1:11" ht="15.75" customHeight="1" x14ac:dyDescent="0.25">
      <c r="A60" s="16"/>
      <c r="B60" s="17"/>
      <c r="C60" s="17"/>
      <c r="D60" s="18"/>
      <c r="E60" s="18"/>
      <c r="F60" s="18"/>
      <c r="G60" s="18"/>
      <c r="H60" s="18"/>
      <c r="I60" s="18"/>
      <c r="J60" s="18"/>
      <c r="K60" s="18"/>
    </row>
    <row r="61" spans="1:11" ht="15.75" customHeight="1" x14ac:dyDescent="0.25">
      <c r="A61" s="16"/>
      <c r="B61" s="17"/>
      <c r="C61" s="17"/>
      <c r="D61" s="18"/>
      <c r="E61" s="18"/>
      <c r="F61" s="18"/>
      <c r="G61" s="18"/>
      <c r="H61" s="18"/>
      <c r="I61" s="18"/>
      <c r="J61" s="18"/>
      <c r="K61" s="18"/>
    </row>
    <row r="62" spans="1:11" ht="15.75" customHeight="1" x14ac:dyDescent="0.25">
      <c r="A62" s="16"/>
      <c r="B62" s="17"/>
      <c r="C62" s="17"/>
      <c r="D62" s="18"/>
      <c r="E62" s="18"/>
      <c r="F62" s="18"/>
      <c r="G62" s="18"/>
      <c r="H62" s="18"/>
      <c r="I62" s="18"/>
      <c r="J62" s="18"/>
      <c r="K62" s="18"/>
    </row>
    <row r="63" spans="1:11" ht="15.75" customHeight="1" x14ac:dyDescent="0.25">
      <c r="A63" s="16"/>
      <c r="B63" s="17"/>
      <c r="C63" s="17"/>
      <c r="D63" s="18"/>
      <c r="E63" s="18"/>
      <c r="F63" s="18"/>
      <c r="G63" s="18"/>
      <c r="H63" s="18"/>
      <c r="I63" s="18"/>
      <c r="J63" s="18"/>
      <c r="K63" s="18"/>
    </row>
    <row r="64" spans="1:11" ht="15.75" customHeight="1" x14ac:dyDescent="0.25">
      <c r="A64" s="16"/>
      <c r="B64" s="17"/>
      <c r="C64" s="19"/>
      <c r="D64" s="18"/>
      <c r="E64" s="18"/>
      <c r="F64" s="18"/>
      <c r="G64" s="18"/>
      <c r="H64" s="18"/>
      <c r="I64" s="18"/>
      <c r="J64" s="18"/>
      <c r="K64" s="18"/>
    </row>
    <row r="65" spans="1:11" ht="15.75" customHeight="1" x14ac:dyDescent="0.3">
      <c r="A65" s="20"/>
      <c r="B65" s="21"/>
      <c r="C65" s="21"/>
      <c r="D65" s="18"/>
      <c r="E65" s="18"/>
      <c r="F65" s="18"/>
      <c r="G65" s="18"/>
      <c r="H65" s="18"/>
      <c r="I65" s="18"/>
      <c r="J65" s="18"/>
      <c r="K65" s="18"/>
    </row>
    <row r="66" spans="1:11" ht="15.75" customHeight="1" x14ac:dyDescent="0.25">
      <c r="A66" s="16"/>
      <c r="B66" s="17"/>
      <c r="C66" s="17"/>
      <c r="D66" s="18"/>
      <c r="E66" s="18"/>
      <c r="F66" s="18"/>
      <c r="G66" s="18"/>
      <c r="H66" s="18"/>
      <c r="I66" s="18"/>
      <c r="J66" s="18"/>
      <c r="K66" s="18"/>
    </row>
    <row r="67" spans="1:11" ht="15.75" customHeight="1" x14ac:dyDescent="0.25">
      <c r="A67" s="16"/>
      <c r="B67" s="17"/>
      <c r="C67" s="17"/>
      <c r="D67" s="18"/>
      <c r="E67" s="18"/>
      <c r="F67" s="18"/>
      <c r="G67" s="18"/>
      <c r="H67" s="18"/>
      <c r="I67" s="18"/>
      <c r="J67" s="18"/>
      <c r="K67" s="18"/>
    </row>
    <row r="68" spans="1:11" ht="15.75" customHeight="1" x14ac:dyDescent="0.25">
      <c r="A68" s="16"/>
      <c r="B68" s="17"/>
      <c r="C68" s="17"/>
      <c r="D68" s="18"/>
      <c r="E68" s="18"/>
      <c r="F68" s="18"/>
      <c r="G68" s="18"/>
      <c r="H68" s="18"/>
      <c r="I68" s="18"/>
      <c r="J68" s="18"/>
      <c r="K68" s="18"/>
    </row>
    <row r="69" spans="1:11" ht="15.75" customHeight="1" x14ac:dyDescent="0.25">
      <c r="A69" s="22"/>
      <c r="B69" s="17"/>
      <c r="C69" s="17"/>
      <c r="D69" s="18"/>
      <c r="E69" s="18"/>
      <c r="F69" s="18"/>
      <c r="G69" s="18"/>
      <c r="H69" s="18"/>
      <c r="I69" s="18"/>
      <c r="J69" s="18"/>
      <c r="K69" s="18"/>
    </row>
    <row r="70" spans="1:11" ht="15.75" customHeight="1" x14ac:dyDescent="0.25">
      <c r="A70" s="16"/>
      <c r="B70" s="17"/>
      <c r="C70" s="17"/>
      <c r="D70" s="18"/>
      <c r="E70" s="18"/>
      <c r="F70" s="18"/>
      <c r="G70" s="18"/>
      <c r="H70" s="18"/>
      <c r="I70" s="18"/>
      <c r="J70" s="18"/>
      <c r="K70" s="18"/>
    </row>
    <row r="71" spans="1:11" ht="15.75" customHeight="1" x14ac:dyDescent="0.25">
      <c r="A71" s="16"/>
      <c r="B71" s="17"/>
      <c r="C71" s="17"/>
      <c r="D71" s="18"/>
      <c r="E71" s="18"/>
      <c r="F71" s="18"/>
      <c r="G71" s="18"/>
      <c r="H71" s="18"/>
      <c r="I71" s="18"/>
      <c r="J71" s="18"/>
      <c r="K71" s="18"/>
    </row>
    <row r="72" spans="1:11" ht="15.75" customHeight="1" x14ac:dyDescent="0.25">
      <c r="A72" s="16"/>
      <c r="B72" s="17"/>
      <c r="C72" s="17"/>
      <c r="D72" s="18"/>
      <c r="E72" s="18"/>
      <c r="F72" s="18"/>
      <c r="G72" s="18"/>
      <c r="H72" s="18"/>
      <c r="I72" s="18"/>
      <c r="J72" s="18"/>
      <c r="K72" s="18"/>
    </row>
    <row r="73" spans="1:11" ht="15.75" customHeight="1" x14ac:dyDescent="0.25">
      <c r="A73" s="16"/>
      <c r="B73" s="17"/>
      <c r="C73" s="17"/>
      <c r="D73" s="18"/>
      <c r="E73" s="18"/>
      <c r="F73" s="18"/>
      <c r="G73" s="18"/>
      <c r="H73" s="18"/>
      <c r="I73" s="18"/>
      <c r="J73" s="18"/>
      <c r="K73" s="18"/>
    </row>
    <row r="74" spans="1:11" ht="15.75" customHeight="1" x14ac:dyDescent="0.25">
      <c r="A74" s="16"/>
      <c r="B74" s="17"/>
      <c r="C74" s="17"/>
      <c r="D74" s="18"/>
      <c r="E74" s="18"/>
      <c r="F74" s="18"/>
      <c r="G74" s="18"/>
      <c r="H74" s="18"/>
      <c r="I74" s="18"/>
      <c r="J74" s="18"/>
      <c r="K74" s="18"/>
    </row>
    <row r="75" spans="1:11" ht="15.75" customHeight="1" x14ac:dyDescent="0.25">
      <c r="A75" s="16"/>
      <c r="B75" s="17"/>
      <c r="C75" s="17"/>
      <c r="D75" s="18"/>
      <c r="E75" s="18"/>
      <c r="F75" s="18"/>
      <c r="G75" s="18"/>
      <c r="H75" s="18"/>
      <c r="I75" s="18"/>
      <c r="J75" s="18"/>
      <c r="K75" s="18"/>
    </row>
    <row r="76" spans="1:11" ht="15.75" customHeight="1" x14ac:dyDescent="0.25">
      <c r="A76" s="16"/>
      <c r="B76" s="17"/>
      <c r="C76" s="17"/>
      <c r="D76" s="18"/>
      <c r="E76" s="18"/>
      <c r="F76" s="18"/>
      <c r="G76" s="18"/>
      <c r="H76" s="18"/>
      <c r="I76" s="18"/>
      <c r="J76" s="18"/>
      <c r="K76" s="18"/>
    </row>
    <row r="77" spans="1:11" ht="15.75" customHeight="1" x14ac:dyDescent="0.25">
      <c r="A77" s="16"/>
      <c r="B77" s="17"/>
      <c r="C77" s="17"/>
      <c r="D77" s="18"/>
      <c r="E77" s="18"/>
      <c r="F77" s="18"/>
      <c r="G77" s="18"/>
      <c r="H77" s="18"/>
      <c r="I77" s="18"/>
      <c r="J77" s="18"/>
      <c r="K77" s="18"/>
    </row>
    <row r="78" spans="1:11" ht="15.75" customHeight="1" x14ac:dyDescent="0.25">
      <c r="A78" s="16"/>
      <c r="B78" s="17"/>
      <c r="C78" s="17"/>
      <c r="D78" s="18"/>
      <c r="E78" s="18"/>
      <c r="F78" s="18"/>
      <c r="G78" s="18"/>
      <c r="H78" s="18"/>
      <c r="I78" s="18"/>
      <c r="J78" s="18"/>
      <c r="K78" s="18"/>
    </row>
    <row r="79" spans="1:11" ht="15.75" customHeight="1" x14ac:dyDescent="0.25">
      <c r="A79" s="16"/>
      <c r="B79" s="17"/>
      <c r="C79" s="17"/>
      <c r="D79" s="18"/>
      <c r="E79" s="18"/>
      <c r="F79" s="18"/>
      <c r="G79" s="18"/>
      <c r="H79" s="18"/>
      <c r="I79" s="18"/>
      <c r="J79" s="18"/>
      <c r="K79" s="18"/>
    </row>
    <row r="80" spans="1:11" ht="15.75" customHeight="1" x14ac:dyDescent="0.25">
      <c r="A80" s="16"/>
      <c r="B80" s="17"/>
      <c r="C80" s="17"/>
      <c r="D80" s="18"/>
      <c r="E80" s="18"/>
      <c r="F80" s="18"/>
      <c r="G80" s="18"/>
      <c r="H80" s="18"/>
      <c r="I80" s="18"/>
      <c r="J80" s="18"/>
      <c r="K80" s="18"/>
    </row>
    <row r="81" spans="1:11" ht="15.75" customHeight="1" x14ac:dyDescent="0.25">
      <c r="A81" s="16"/>
      <c r="B81" s="17"/>
      <c r="C81" s="17"/>
      <c r="D81" s="18"/>
      <c r="E81" s="18"/>
      <c r="F81" s="18"/>
      <c r="G81" s="18"/>
      <c r="H81" s="18"/>
      <c r="I81" s="18"/>
      <c r="J81" s="18"/>
      <c r="K81" s="18"/>
    </row>
    <row r="82" spans="1:11" ht="15.75" customHeight="1" x14ac:dyDescent="0.25">
      <c r="A82" s="16"/>
      <c r="B82" s="17"/>
      <c r="C82" s="17"/>
      <c r="D82" s="18"/>
      <c r="E82" s="18"/>
      <c r="F82" s="18"/>
      <c r="G82" s="18"/>
      <c r="H82" s="18"/>
      <c r="I82" s="18"/>
      <c r="J82" s="18"/>
      <c r="K82" s="18"/>
    </row>
    <row r="83" spans="1:11" ht="15.75" customHeight="1" x14ac:dyDescent="0.25">
      <c r="A83" s="16"/>
      <c r="B83" s="17"/>
      <c r="C83" s="17"/>
      <c r="D83" s="18"/>
      <c r="E83" s="18"/>
      <c r="F83" s="18"/>
      <c r="G83" s="18"/>
      <c r="H83" s="18"/>
      <c r="I83" s="18"/>
      <c r="J83" s="18"/>
      <c r="K83" s="18"/>
    </row>
    <row r="84" spans="1:11" ht="15.75" customHeight="1" x14ac:dyDescent="0.25">
      <c r="A84" s="16"/>
      <c r="B84" s="17"/>
      <c r="C84" s="17"/>
      <c r="D84" s="18"/>
      <c r="E84" s="18"/>
      <c r="F84" s="18"/>
      <c r="G84" s="18"/>
      <c r="H84" s="18"/>
      <c r="I84" s="18"/>
      <c r="J84" s="18"/>
      <c r="K84" s="18"/>
    </row>
    <row r="85" spans="1:11" ht="15.75" customHeight="1" x14ac:dyDescent="0.25">
      <c r="A85" s="16"/>
      <c r="B85" s="17"/>
      <c r="C85" s="17"/>
      <c r="D85" s="18"/>
      <c r="E85" s="18"/>
      <c r="F85" s="18"/>
      <c r="G85" s="18"/>
      <c r="H85" s="18"/>
      <c r="I85" s="18"/>
      <c r="J85" s="18"/>
      <c r="K85" s="18"/>
    </row>
    <row r="86" spans="1:11" ht="15.75" customHeight="1" x14ac:dyDescent="0.25">
      <c r="A86" s="23"/>
      <c r="B86" s="24"/>
      <c r="C86" s="24"/>
      <c r="D86" s="18"/>
      <c r="E86" s="18"/>
      <c r="F86" s="18"/>
      <c r="G86" s="18"/>
      <c r="H86" s="18"/>
      <c r="I86" s="18"/>
      <c r="J86" s="18"/>
      <c r="K86" s="18"/>
    </row>
    <row r="87" spans="1:11" ht="15.75" customHeight="1" x14ac:dyDescent="0.25">
      <c r="A87" s="16"/>
      <c r="B87" s="17"/>
      <c r="C87" s="17"/>
      <c r="D87" s="18"/>
      <c r="E87" s="18"/>
      <c r="F87" s="18"/>
      <c r="G87" s="18"/>
      <c r="H87" s="18"/>
      <c r="I87" s="18"/>
      <c r="J87" s="18"/>
      <c r="K87" s="18"/>
    </row>
    <row r="88" spans="1:11" ht="15.75" customHeight="1" x14ac:dyDescent="0.25">
      <c r="A88" s="16"/>
      <c r="B88" s="17"/>
      <c r="C88" s="17"/>
      <c r="D88" s="18"/>
      <c r="E88" s="18"/>
      <c r="F88" s="18"/>
      <c r="G88" s="18"/>
      <c r="H88" s="18"/>
      <c r="I88" s="18"/>
      <c r="J88" s="18"/>
      <c r="K88" s="18"/>
    </row>
    <row r="89" spans="1:11" ht="15.75" customHeight="1" x14ac:dyDescent="0.25">
      <c r="A89" s="16"/>
      <c r="B89" s="17"/>
      <c r="C89" s="17"/>
      <c r="D89" s="18"/>
      <c r="E89" s="18"/>
      <c r="F89" s="18"/>
      <c r="G89" s="18"/>
      <c r="H89" s="18"/>
      <c r="I89" s="18"/>
      <c r="J89" s="18"/>
      <c r="K89" s="18"/>
    </row>
    <row r="90" spans="1:11" ht="15.75" customHeight="1" x14ac:dyDescent="0.25">
      <c r="A90" s="16"/>
      <c r="B90" s="17"/>
      <c r="C90" s="17"/>
      <c r="D90" s="18"/>
      <c r="E90" s="18"/>
      <c r="F90" s="18"/>
      <c r="G90" s="18"/>
      <c r="H90" s="18"/>
      <c r="I90" s="18"/>
      <c r="J90" s="18"/>
      <c r="K90" s="18"/>
    </row>
    <row r="91" spans="1:11" ht="15.75" customHeight="1" x14ac:dyDescent="0.25">
      <c r="A91" s="16"/>
      <c r="B91" s="17"/>
      <c r="C91" s="17"/>
      <c r="D91" s="18"/>
      <c r="E91" s="18"/>
      <c r="F91" s="18"/>
      <c r="G91" s="18"/>
      <c r="H91" s="18"/>
      <c r="I91" s="18"/>
      <c r="J91" s="18"/>
      <c r="K91" s="18"/>
    </row>
    <row r="92" spans="1:11" ht="15.75" customHeight="1" x14ac:dyDescent="0.25">
      <c r="A92" s="16"/>
      <c r="B92" s="17"/>
      <c r="C92" s="17"/>
      <c r="D92" s="18"/>
      <c r="E92" s="18"/>
      <c r="F92" s="18"/>
      <c r="G92" s="18"/>
      <c r="H92" s="18"/>
      <c r="I92" s="18"/>
      <c r="J92" s="18"/>
      <c r="K92" s="18"/>
    </row>
    <row r="93" spans="1:11" ht="15.75" customHeight="1" x14ac:dyDescent="0.25">
      <c r="A93" s="16"/>
      <c r="B93" s="17"/>
      <c r="C93" s="17"/>
      <c r="D93" s="18"/>
      <c r="E93" s="18"/>
      <c r="F93" s="18"/>
      <c r="G93" s="18"/>
      <c r="H93" s="18"/>
      <c r="I93" s="18"/>
      <c r="J93" s="18"/>
      <c r="K93" s="18"/>
    </row>
    <row r="94" spans="1:11" ht="15.75" customHeight="1" x14ac:dyDescent="0.25">
      <c r="A94" s="16"/>
      <c r="B94" s="17"/>
      <c r="C94" s="17"/>
      <c r="D94" s="18"/>
      <c r="E94" s="18"/>
      <c r="F94" s="18"/>
      <c r="G94" s="18"/>
      <c r="H94" s="18"/>
      <c r="I94" s="18"/>
      <c r="J94" s="18"/>
      <c r="K94" s="18"/>
    </row>
    <row r="95" spans="1:11" ht="15.75" customHeight="1" x14ac:dyDescent="0.25">
      <c r="A95" s="16"/>
      <c r="B95" s="17"/>
      <c r="C95" s="17"/>
      <c r="D95" s="18"/>
      <c r="E95" s="18"/>
      <c r="F95" s="18"/>
      <c r="G95" s="18"/>
      <c r="H95" s="18"/>
      <c r="I95" s="18"/>
      <c r="J95" s="18"/>
      <c r="K95" s="18"/>
    </row>
    <row r="96" spans="1:11" ht="15.75" customHeight="1" x14ac:dyDescent="0.25">
      <c r="A96" s="16"/>
      <c r="B96" s="17"/>
      <c r="C96" s="17"/>
      <c r="D96" s="18"/>
      <c r="E96" s="18"/>
      <c r="F96" s="18"/>
      <c r="G96" s="18"/>
      <c r="H96" s="18"/>
      <c r="I96" s="18"/>
      <c r="J96" s="18"/>
      <c r="K96" s="18"/>
    </row>
    <row r="97" spans="1:11" ht="15.75" customHeight="1" x14ac:dyDescent="0.25">
      <c r="A97" s="16"/>
      <c r="B97" s="17"/>
      <c r="C97" s="17"/>
      <c r="D97" s="18"/>
      <c r="E97" s="18"/>
      <c r="F97" s="18"/>
      <c r="G97" s="18"/>
      <c r="H97" s="18"/>
      <c r="I97" s="18"/>
      <c r="J97" s="18"/>
      <c r="K97" s="18"/>
    </row>
    <row r="98" spans="1:11" ht="15.75" customHeight="1" x14ac:dyDescent="0.25">
      <c r="A98" s="16"/>
      <c r="B98" s="17"/>
      <c r="C98" s="17"/>
      <c r="D98" s="18"/>
      <c r="E98" s="18"/>
      <c r="F98" s="18"/>
      <c r="G98" s="18"/>
      <c r="H98" s="18"/>
      <c r="I98" s="18"/>
      <c r="J98" s="18"/>
      <c r="K98" s="18"/>
    </row>
    <row r="99" spans="1:11" ht="15.75" customHeight="1" x14ac:dyDescent="0.25">
      <c r="A99" s="16"/>
      <c r="B99" s="17"/>
      <c r="C99" s="17"/>
      <c r="D99" s="18"/>
      <c r="E99" s="18"/>
      <c r="F99" s="18"/>
      <c r="G99" s="18"/>
      <c r="H99" s="18"/>
      <c r="I99" s="18"/>
      <c r="J99" s="18"/>
      <c r="K99" s="18"/>
    </row>
    <row r="100" spans="1:11" ht="15.75" customHeight="1" x14ac:dyDescent="0.25">
      <c r="A100" s="22"/>
      <c r="B100" s="17"/>
      <c r="C100" s="17"/>
      <c r="D100" s="18"/>
      <c r="E100" s="18"/>
      <c r="F100" s="18"/>
      <c r="G100" s="18"/>
      <c r="H100" s="18"/>
      <c r="I100" s="18"/>
      <c r="J100" s="18"/>
      <c r="K100" s="18"/>
    </row>
    <row r="101" spans="1:11" ht="15.75" customHeight="1" x14ac:dyDescent="0.25">
      <c r="A101" s="25"/>
      <c r="B101" s="17"/>
      <c r="C101" s="19"/>
      <c r="D101" s="18"/>
      <c r="E101" s="18"/>
      <c r="F101" s="18"/>
      <c r="G101" s="18"/>
      <c r="H101" s="18"/>
      <c r="I101" s="18"/>
      <c r="J101" s="18"/>
      <c r="K101" s="18"/>
    </row>
    <row r="102" spans="1:11" ht="15.75" customHeight="1" x14ac:dyDescent="0.25">
      <c r="A102" s="26"/>
      <c r="B102" s="21"/>
      <c r="C102" s="21"/>
      <c r="D102" s="18"/>
      <c r="E102" s="18"/>
      <c r="F102" s="18"/>
      <c r="G102" s="18"/>
      <c r="H102" s="18"/>
      <c r="I102" s="18"/>
      <c r="J102" s="18"/>
      <c r="K102" s="18"/>
    </row>
    <row r="103" spans="1:11" ht="15.75" customHeight="1" x14ac:dyDescent="0.25">
      <c r="A103" s="16"/>
      <c r="B103" s="17"/>
      <c r="C103" s="17"/>
      <c r="D103" s="18"/>
      <c r="E103" s="18"/>
      <c r="F103" s="18"/>
      <c r="G103" s="18"/>
      <c r="H103" s="18"/>
      <c r="I103" s="18"/>
      <c r="J103" s="18"/>
      <c r="K103" s="18"/>
    </row>
    <row r="104" spans="1:11" ht="15.75" customHeight="1" x14ac:dyDescent="0.25">
      <c r="A104" s="16"/>
      <c r="B104" s="17"/>
      <c r="C104" s="17"/>
      <c r="D104" s="18"/>
      <c r="E104" s="18"/>
      <c r="F104" s="18"/>
      <c r="G104" s="18"/>
      <c r="H104" s="18"/>
      <c r="I104" s="18"/>
      <c r="J104" s="18"/>
      <c r="K104" s="18"/>
    </row>
    <row r="105" spans="1:11" ht="15.75" customHeight="1" x14ac:dyDescent="0.25">
      <c r="A105" s="16"/>
      <c r="B105" s="17"/>
      <c r="C105" s="17"/>
      <c r="D105" s="18"/>
      <c r="E105" s="18"/>
      <c r="F105" s="18"/>
      <c r="G105" s="18"/>
      <c r="H105" s="18"/>
      <c r="I105" s="18"/>
      <c r="J105" s="18"/>
      <c r="K105" s="18"/>
    </row>
    <row r="106" spans="1:11" ht="15.75" customHeight="1" x14ac:dyDescent="0.25">
      <c r="A106" s="16"/>
      <c r="B106" s="17"/>
      <c r="C106" s="17"/>
      <c r="D106" s="18"/>
      <c r="E106" s="18"/>
      <c r="F106" s="18"/>
      <c r="G106" s="18"/>
      <c r="H106" s="18"/>
      <c r="I106" s="18"/>
      <c r="J106" s="18"/>
      <c r="K106" s="18"/>
    </row>
    <row r="107" spans="1:11" ht="15.75" customHeight="1" x14ac:dyDescent="0.25">
      <c r="A107" s="16"/>
      <c r="B107" s="17"/>
      <c r="C107" s="17"/>
      <c r="D107" s="18"/>
      <c r="E107" s="18"/>
      <c r="F107" s="18"/>
      <c r="G107" s="18"/>
      <c r="H107" s="18"/>
      <c r="I107" s="18"/>
      <c r="J107" s="18"/>
      <c r="K107" s="18"/>
    </row>
    <row r="108" spans="1:11" ht="15.75" customHeight="1" x14ac:dyDescent="0.25">
      <c r="A108" s="16"/>
      <c r="B108" s="17"/>
      <c r="C108" s="17"/>
      <c r="D108" s="18"/>
      <c r="E108" s="18"/>
      <c r="F108" s="18"/>
      <c r="G108" s="18"/>
      <c r="H108" s="18"/>
      <c r="I108" s="18"/>
      <c r="J108" s="18"/>
      <c r="K108" s="18"/>
    </row>
    <row r="109" spans="1:11" ht="15.75" customHeight="1" x14ac:dyDescent="0.25">
      <c r="A109" s="16"/>
      <c r="B109" s="17"/>
      <c r="C109" s="17"/>
      <c r="D109" s="18"/>
      <c r="E109" s="18"/>
      <c r="F109" s="18"/>
      <c r="G109" s="18"/>
      <c r="H109" s="18"/>
      <c r="I109" s="18"/>
      <c r="J109" s="18"/>
      <c r="K109" s="18"/>
    </row>
    <row r="110" spans="1:11" ht="15.75" customHeight="1" x14ac:dyDescent="0.25">
      <c r="A110" s="16"/>
      <c r="B110" s="17"/>
      <c r="C110" s="17"/>
      <c r="D110" s="18"/>
      <c r="E110" s="18"/>
      <c r="F110" s="18"/>
      <c r="G110" s="18"/>
      <c r="H110" s="18"/>
      <c r="I110" s="18"/>
      <c r="J110" s="18"/>
      <c r="K110" s="18"/>
    </row>
    <row r="111" spans="1:11" ht="15.75" customHeight="1" x14ac:dyDescent="0.25">
      <c r="A111" s="16"/>
      <c r="B111" s="17"/>
      <c r="C111" s="17"/>
      <c r="D111" s="18"/>
      <c r="E111" s="18"/>
      <c r="F111" s="18"/>
      <c r="G111" s="18"/>
      <c r="H111" s="18"/>
      <c r="I111" s="18"/>
      <c r="J111" s="18"/>
      <c r="K111" s="18"/>
    </row>
    <row r="112" spans="1:11" ht="15.75" customHeight="1" x14ac:dyDescent="0.25">
      <c r="A112" s="16"/>
      <c r="B112" s="17"/>
      <c r="C112" s="17"/>
      <c r="D112" s="18"/>
      <c r="E112" s="18"/>
      <c r="F112" s="18"/>
      <c r="G112" s="18"/>
      <c r="H112" s="18"/>
      <c r="I112" s="18"/>
      <c r="J112" s="18"/>
      <c r="K112" s="1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2019-03-25T18:57:37Z</cp:lastPrinted>
  <dcterms:created xsi:type="dcterms:W3CDTF">2015-06-05T18:19:34Z</dcterms:created>
  <dcterms:modified xsi:type="dcterms:W3CDTF">2019-06-19T05:52:19Z</dcterms:modified>
</cp:coreProperties>
</file>