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19440" windowHeight="1005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H7" i="1"/>
  <c r="H6"/>
  <c r="H5"/>
  <c r="H10"/>
  <c r="F8"/>
  <c r="H11" l="1"/>
</calcChain>
</file>

<file path=xl/sharedStrings.xml><?xml version="1.0" encoding="utf-8"?>
<sst xmlns="http://schemas.openxmlformats.org/spreadsheetml/2006/main" count="21" uniqueCount="17">
  <si>
    <t>№ п/п</t>
  </si>
  <si>
    <t>Наименование материальных ценностей</t>
  </si>
  <si>
    <t>Един. Изм.</t>
  </si>
  <si>
    <t>Кол-во</t>
  </si>
  <si>
    <t>тн</t>
  </si>
  <si>
    <t>Итого</t>
  </si>
  <si>
    <t xml:space="preserve"> Задвижки и затворы стальные</t>
  </si>
  <si>
    <t>шт</t>
  </si>
  <si>
    <t>Цена за ед. с НДС (руб.)</t>
  </si>
  <si>
    <t>Стоимость материалов с НДС (руб.)</t>
  </si>
  <si>
    <r>
      <t xml:space="preserve">Труба стальная электросварная прямошовная </t>
    </r>
    <r>
      <rPr>
        <b/>
        <sz val="11"/>
        <rFont val="Times New Roman"/>
        <family val="1"/>
        <charset val="204"/>
      </rPr>
      <t>530х9</t>
    </r>
    <r>
      <rPr>
        <sz val="11"/>
        <rFont val="Times New Roman"/>
        <family val="1"/>
        <charset val="204"/>
      </rPr>
      <t xml:space="preserve"> К52/1 ВМЗ ТУ1381-051-05757848-2011 (13 шт) - 157,46 м</t>
    </r>
  </si>
  <si>
    <t>Задвижка клиновая  Ду 500 Pу 8.0 МПа ст.09Г2С, ГОСТ 19281-89 ; УК 11113-500, УХЛ1 DN500 PN8,0 СТ АО 39013846-1.050-2008; (разм. 930х1973х1194 мм), исп. М-морозостойкое, изг. АО УКАЗ</t>
  </si>
  <si>
    <t>Год изг. (сертификат  паспорт)</t>
  </si>
  <si>
    <t xml:space="preserve">Трубы прямошовные магистральные  больших диаметров    </t>
  </si>
  <si>
    <t>Склад  г.Кстово Нижегородскакя обл.          ОПТ</t>
  </si>
  <si>
    <r>
      <t xml:space="preserve">Труба стальная электросварная прямошовная </t>
    </r>
    <r>
      <rPr>
        <b/>
        <sz val="11"/>
        <rFont val="Times New Roman"/>
        <family val="1"/>
        <charset val="204"/>
      </rPr>
      <t>820х9</t>
    </r>
    <r>
      <rPr>
        <sz val="11"/>
        <rFont val="Times New Roman"/>
        <family val="1"/>
        <charset val="204"/>
      </rPr>
      <t xml:space="preserve"> К52/1 ВМЗ ТУ1381-007-05757848-2005 (4 шт) - 45,35 м</t>
    </r>
  </si>
  <si>
    <r>
      <t xml:space="preserve">Труба стальная электросварная прямошовная </t>
    </r>
    <r>
      <rPr>
        <b/>
        <sz val="11"/>
        <rFont val="Times New Roman"/>
        <family val="1"/>
        <charset val="204"/>
      </rPr>
      <t>820х10</t>
    </r>
    <r>
      <rPr>
        <sz val="11"/>
        <rFont val="Times New Roman"/>
        <family val="1"/>
        <charset val="204"/>
      </rPr>
      <t xml:space="preserve"> К52/1 ВМЗ ТУ1381-007-05757848-2005 (9 шт) - 103,98 м</t>
    </r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</si>
</sst>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2"/>
  <sheetViews>
    <sheetView tabSelected="1" workbookViewId="0">
      <selection activeCell="K6" sqref="K6"/>
    </sheetView>
  </sheetViews>
  <sheetFormatPr defaultRowHeight="15"/>
  <cols>
    <col min="2" max="2" width="6.7109375" customWidth="1"/>
    <col min="3" max="3" width="39.28515625" customWidth="1"/>
    <col min="4" max="4" width="11.5703125" customWidth="1"/>
    <col min="6" max="6" width="10.42578125" customWidth="1"/>
    <col min="7" max="7" width="14.140625" customWidth="1"/>
    <col min="8" max="8" width="15.7109375" customWidth="1"/>
  </cols>
  <sheetData>
    <row r="2" spans="2:12" ht="18.75">
      <c r="B2" s="23" t="s">
        <v>14</v>
      </c>
      <c r="C2" s="23"/>
      <c r="D2" s="23"/>
      <c r="E2" s="23"/>
      <c r="F2" s="23"/>
      <c r="G2" s="23"/>
      <c r="H2" s="23"/>
    </row>
    <row r="3" spans="2:12" ht="45">
      <c r="B3" s="1" t="s">
        <v>0</v>
      </c>
      <c r="C3" s="1" t="s">
        <v>1</v>
      </c>
      <c r="D3" s="1" t="s">
        <v>12</v>
      </c>
      <c r="E3" s="1" t="s">
        <v>2</v>
      </c>
      <c r="F3" s="1" t="s">
        <v>3</v>
      </c>
      <c r="G3" s="1" t="s">
        <v>8</v>
      </c>
      <c r="H3" s="1" t="s">
        <v>9</v>
      </c>
    </row>
    <row r="4" spans="2:12" ht="29.25">
      <c r="B4" s="3"/>
      <c r="C4" s="4" t="s">
        <v>13</v>
      </c>
      <c r="D4" s="3"/>
      <c r="E4" s="5" t="s">
        <v>4</v>
      </c>
      <c r="F4" s="11"/>
      <c r="G4" s="6"/>
      <c r="H4" s="2"/>
    </row>
    <row r="5" spans="2:12" ht="45">
      <c r="B5" s="7">
        <v>1</v>
      </c>
      <c r="C5" s="8" t="s">
        <v>10</v>
      </c>
      <c r="D5" s="9">
        <v>2014</v>
      </c>
      <c r="E5" s="9" t="s">
        <v>4</v>
      </c>
      <c r="F5" s="16">
        <v>18.388999999999999</v>
      </c>
      <c r="G5" s="13">
        <v>48000</v>
      </c>
      <c r="H5" s="14">
        <f>F5*G5</f>
        <v>882672</v>
      </c>
    </row>
    <row r="6" spans="2:12" ht="45">
      <c r="B6" s="7">
        <v>2</v>
      </c>
      <c r="C6" s="8" t="s">
        <v>15</v>
      </c>
      <c r="D6" s="9">
        <v>2010</v>
      </c>
      <c r="E6" s="9" t="s">
        <v>4</v>
      </c>
      <c r="F6" s="16">
        <v>8.2439999999999998</v>
      </c>
      <c r="G6" s="13">
        <v>48000</v>
      </c>
      <c r="H6" s="14">
        <f>F6*G6</f>
        <v>395712</v>
      </c>
    </row>
    <row r="7" spans="2:12" ht="60">
      <c r="B7" s="7">
        <v>3</v>
      </c>
      <c r="C7" s="8" t="s">
        <v>16</v>
      </c>
      <c r="D7" s="9">
        <v>2010</v>
      </c>
      <c r="E7" s="9" t="s">
        <v>4</v>
      </c>
      <c r="F7" s="16">
        <v>20.975999999999999</v>
      </c>
      <c r="G7" s="13">
        <v>48000</v>
      </c>
      <c r="H7" s="14">
        <f>F7*G7</f>
        <v>1006848</v>
      </c>
    </row>
    <row r="8" spans="2:12">
      <c r="B8" s="7"/>
      <c r="C8" s="5" t="s">
        <v>5</v>
      </c>
      <c r="D8" s="9"/>
      <c r="E8" s="9"/>
      <c r="F8" s="17">
        <f>SUM(F5:F7)</f>
        <v>47.608999999999995</v>
      </c>
      <c r="G8" s="13"/>
      <c r="H8" s="14"/>
    </row>
    <row r="9" spans="2:12">
      <c r="B9" s="7"/>
      <c r="C9" s="4" t="s">
        <v>6</v>
      </c>
      <c r="D9" s="3"/>
      <c r="E9" s="10"/>
      <c r="F9" s="15"/>
      <c r="G9" s="13"/>
      <c r="H9" s="14"/>
    </row>
    <row r="10" spans="2:12" ht="90">
      <c r="B10" s="7">
        <v>5</v>
      </c>
      <c r="C10" s="9" t="s">
        <v>11</v>
      </c>
      <c r="D10" s="9">
        <v>2010</v>
      </c>
      <c r="E10" s="9" t="s">
        <v>7</v>
      </c>
      <c r="F10" s="12">
        <v>3</v>
      </c>
      <c r="G10" s="13">
        <v>250000</v>
      </c>
      <c r="H10" s="14">
        <f t="shared" ref="H10" si="0">F10*G10</f>
        <v>750000</v>
      </c>
    </row>
    <row r="11" spans="2:12">
      <c r="B11" s="20" t="s">
        <v>5</v>
      </c>
      <c r="C11" s="21"/>
      <c r="D11" s="21"/>
      <c r="E11" s="21"/>
      <c r="F11" s="21"/>
      <c r="G11" s="22"/>
      <c r="H11" s="18">
        <f>SUM(H5:H10)</f>
        <v>3035232</v>
      </c>
    </row>
    <row r="12" spans="2:12">
      <c r="J12" s="19"/>
      <c r="K12" s="19"/>
      <c r="L12" s="19"/>
    </row>
  </sheetData>
  <mergeCells count="2">
    <mergeCell ref="B11:G11"/>
    <mergeCell ref="B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Пользователь Windows</cp:lastModifiedBy>
  <dcterms:created xsi:type="dcterms:W3CDTF">2015-11-26T16:50:04Z</dcterms:created>
  <dcterms:modified xsi:type="dcterms:W3CDTF">2019-08-06T08:09:27Z</dcterms:modified>
</cp:coreProperties>
</file>