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8" i="1" l="1"/>
  <c r="B233" i="1"/>
  <c r="B124" i="1"/>
  <c r="B62" i="1"/>
  <c r="B57" i="1"/>
  <c r="B39" i="1"/>
  <c r="B12" i="1"/>
  <c r="H3" i="1"/>
  <c r="G3" i="1"/>
</calcChain>
</file>

<file path=xl/sharedStrings.xml><?xml version="1.0" encoding="utf-8"?>
<sst xmlns="http://schemas.openxmlformats.org/spreadsheetml/2006/main" count="519" uniqueCount="280">
  <si>
    <t>Наименование</t>
  </si>
  <si>
    <t>Количество</t>
  </si>
  <si>
    <t>Ед изм</t>
  </si>
  <si>
    <t>Примечание</t>
  </si>
  <si>
    <t>ЦЕНА</t>
  </si>
  <si>
    <t>Предложение</t>
  </si>
  <si>
    <t xml:space="preserve">Цена </t>
  </si>
  <si>
    <t xml:space="preserve">Вес </t>
  </si>
  <si>
    <t>Сумма</t>
  </si>
  <si>
    <t>Проволка</t>
  </si>
  <si>
    <t xml:space="preserve">Проволока ф1,6 сталь 08г2с </t>
  </si>
  <si>
    <t>Вес</t>
  </si>
  <si>
    <t>т</t>
  </si>
  <si>
    <t>бухты</t>
  </si>
  <si>
    <t xml:space="preserve">Проволока ф2,0 сталь 08г2с </t>
  </si>
  <si>
    <t xml:space="preserve">Проволока ф2,5 сталь 08г2с </t>
  </si>
  <si>
    <t xml:space="preserve">Проволока ф3,0 сталь 08г2с </t>
  </si>
  <si>
    <t xml:space="preserve">Проволока ф 4,0 сталь 08г2с </t>
  </si>
  <si>
    <t xml:space="preserve">Проволока ф5,0 сталь 08г2с </t>
  </si>
  <si>
    <t>Труба лежалая</t>
  </si>
  <si>
    <t>Труба 56х7.5 б/ш ГОСТ 9567-75 ст 20х (сертиф) труба 2019 г</t>
  </si>
  <si>
    <t>Труба 108х10 цт  ст 09г2с</t>
  </si>
  <si>
    <t>Труба 108х5 пш</t>
  </si>
  <si>
    <t>Труба 108х8 цт ст 09г2с</t>
  </si>
  <si>
    <t>Труба 108х12 цт</t>
  </si>
  <si>
    <t>Труба 114х4 пш</t>
  </si>
  <si>
    <t>Труба 114х6 цт</t>
  </si>
  <si>
    <t>Труба 121х18 цт</t>
  </si>
  <si>
    <t>Труба 127х5 пш</t>
  </si>
  <si>
    <t xml:space="preserve">Труба 159х5 пш </t>
  </si>
  <si>
    <t>Труба 159х6 цт изолированная</t>
  </si>
  <si>
    <t>Труба 159х8 цт</t>
  </si>
  <si>
    <t>Труба 219х8 цт изолированная</t>
  </si>
  <si>
    <t>Труба 219х6 цт ст 20</t>
  </si>
  <si>
    <t>Труба 273х10 цт</t>
  </si>
  <si>
    <t>Труба 273х8 цт</t>
  </si>
  <si>
    <t xml:space="preserve">Труба 324 обсадная </t>
  </si>
  <si>
    <t xml:space="preserve">Труба 325х6 цт ст 20 </t>
  </si>
  <si>
    <t>Труба 325х8 цт ст 20 труба 2017г</t>
  </si>
  <si>
    <t xml:space="preserve">Труба 530х11 пш ст 17г1с </t>
  </si>
  <si>
    <t>Труба 720х10 пш</t>
  </si>
  <si>
    <t>Труба 720х8 пш</t>
  </si>
  <si>
    <t>Труба 820х10 пш</t>
  </si>
  <si>
    <t>Труба 820х11пш</t>
  </si>
  <si>
    <t>Труба 820х8 пш</t>
  </si>
  <si>
    <t>Лист и паковки</t>
  </si>
  <si>
    <t xml:space="preserve">Паковка ст 5ХНВ </t>
  </si>
  <si>
    <t>610х1100х300-2шт</t>
  </si>
  <si>
    <t>Лист 10 ст х27ю5т</t>
  </si>
  <si>
    <t xml:space="preserve">Шина 20х3 ст х27ю5т </t>
  </si>
  <si>
    <t>Лист ст 65Г Т=2 мм</t>
  </si>
  <si>
    <t>раскрой 610х2020</t>
  </si>
  <si>
    <t>Лист ст 65Г Т=6 мм</t>
  </si>
  <si>
    <t>раскрой 350х1500</t>
  </si>
  <si>
    <t>Лист ст 65Г Т=2,5 мм</t>
  </si>
  <si>
    <t>600х2000</t>
  </si>
  <si>
    <t>Лист 0,8 ст 08пс  х/к</t>
  </si>
  <si>
    <t>раскрой 1000х2000 (57шт)</t>
  </si>
  <si>
    <t>Лист 1,0 ст 0,8пс  х/к</t>
  </si>
  <si>
    <t>раскрой 1000х2000(80 шт)</t>
  </si>
  <si>
    <t>Лист 16 ст 3</t>
  </si>
  <si>
    <t>1960х2500</t>
  </si>
  <si>
    <t>Лист 30 ст 45</t>
  </si>
  <si>
    <t>1520х3100</t>
  </si>
  <si>
    <t>Лист 30 ст 3</t>
  </si>
  <si>
    <t>1530х6070</t>
  </si>
  <si>
    <t>Лист 40 ст 20</t>
  </si>
  <si>
    <t>Лист 45 ст 3</t>
  </si>
  <si>
    <t>2010х3580 и 2010х3900</t>
  </si>
  <si>
    <t>Лист 100 ст 45</t>
  </si>
  <si>
    <t xml:space="preserve">1530х4400 </t>
  </si>
  <si>
    <t>Квадрат</t>
  </si>
  <si>
    <t>Квадрат 120х94  мм Ст 45</t>
  </si>
  <si>
    <t>Квадрат 150х150 ст 42х1мфа</t>
  </si>
  <si>
    <t>Квадрат 200х200 ст 40х13</t>
  </si>
  <si>
    <t xml:space="preserve"> L=1800 L=1000</t>
  </si>
  <si>
    <t>Нержавеющий металлопрокат</t>
  </si>
  <si>
    <t>Круг 10 мм ст 12Х18Н10Т ГОСТ 7417-75/ТУ 14-1-3957-85</t>
  </si>
  <si>
    <t>кг</t>
  </si>
  <si>
    <t>Круг ф 13 ст 12х21н5т (Эи-811-ВД)</t>
  </si>
  <si>
    <r>
      <t xml:space="preserve">Круг 14 мм Ст 12х18н10т </t>
    </r>
    <r>
      <rPr>
        <u/>
        <sz val="11"/>
        <color rgb="FF000000"/>
        <rFont val="Calibri"/>
        <family val="2"/>
        <charset val="204"/>
        <scheme val="minor"/>
      </rPr>
      <t>г/к</t>
    </r>
  </si>
  <si>
    <t xml:space="preserve">Круг 14 х/к ст 12Х18Н10Т </t>
  </si>
  <si>
    <t>Круг 18 мм Ст 12х18н10т</t>
  </si>
  <si>
    <t>87х1100</t>
  </si>
  <si>
    <t>Круг 22 мм Ст 12х18н10т</t>
  </si>
  <si>
    <t xml:space="preserve">Круг 26 ст 12Х18Н10Т </t>
  </si>
  <si>
    <t>Круг 32 мм Ст 12х18н10т</t>
  </si>
  <si>
    <t>Круг 35 мм Ст 12х18н10т</t>
  </si>
  <si>
    <t>Круг 42 мм Ст 12х18н10т</t>
  </si>
  <si>
    <t>Круг 45 мм Ст 20х23н13</t>
  </si>
  <si>
    <t>Круг 45 мм Ст 12х18н10т</t>
  </si>
  <si>
    <t>Круг 48 мм Ст 12х18н10т</t>
  </si>
  <si>
    <t>Круг 65 мм Ст 20х13</t>
  </si>
  <si>
    <t>Круг 90 мм Ст 10х17н13м2т</t>
  </si>
  <si>
    <t xml:space="preserve">Круг ф 100 ст 12Х18Н10Т </t>
  </si>
  <si>
    <t>Круг 150 мм Ст 12х18н10т</t>
  </si>
  <si>
    <t>Круг 160 мм Ст 12х18н10т</t>
  </si>
  <si>
    <t>Круг 180 мм Ст 20х23н18</t>
  </si>
  <si>
    <t>3х160</t>
  </si>
  <si>
    <t>Круг 180 мм Ст 12х18н10т</t>
  </si>
  <si>
    <t>1х720+1х780</t>
  </si>
  <si>
    <t xml:space="preserve">Круг 250 мм Ст 12х18н10т </t>
  </si>
  <si>
    <t>2х75+1х80</t>
  </si>
  <si>
    <t>Квадрат 200х200 мм Ст 12х18н10т</t>
  </si>
  <si>
    <t>длина 810</t>
  </si>
  <si>
    <t>Лист  1,0х1250х3000 ст 12х18н10т</t>
  </si>
  <si>
    <t>Лист 1,5x1250x2500 ст 12х18н10т</t>
  </si>
  <si>
    <t>Лист 3х1500х3980  Ст 12х18н10т</t>
  </si>
  <si>
    <t>Лист 3х1500х2000 ст 12х18н10т</t>
  </si>
  <si>
    <t>2 шт</t>
  </si>
  <si>
    <t>Лист 4х1000х2000 ст 18х25н19</t>
  </si>
  <si>
    <t>6 шт</t>
  </si>
  <si>
    <t>Лист 5х1420х2880 ст 12х18н10т</t>
  </si>
  <si>
    <t>Лист 6х1910х500 мм Ст 12х18н10т</t>
  </si>
  <si>
    <t>Лист 6х1500х300 мм Ст 12х18н10т</t>
  </si>
  <si>
    <t>4 шт</t>
  </si>
  <si>
    <t>Лист 8х1500х330 мм Ст 12х18н10т</t>
  </si>
  <si>
    <t>1 шт</t>
  </si>
  <si>
    <t>Лист 8х1500х2000 ст 20х23н18</t>
  </si>
  <si>
    <t>Лист 10х1500х3000 Ст 12х18н10т</t>
  </si>
  <si>
    <t>1шт-1500х3000, 1шт-1500х2000</t>
  </si>
  <si>
    <t>Лист 10х1000х1400 Ст 12х18н10т</t>
  </si>
  <si>
    <t>Лист 10х1000х1500 Ст 12х18н10т</t>
  </si>
  <si>
    <t>Лист 10х500х530 мм Ст 20х23н18</t>
  </si>
  <si>
    <t>3 шт</t>
  </si>
  <si>
    <t>Лист 10х500х600 мм Ст 20х23н18</t>
  </si>
  <si>
    <t>Лист 12х1500х280 мм Ст 12х18н10т</t>
  </si>
  <si>
    <t>3шт</t>
  </si>
  <si>
    <t>Лист 60х 630х1510 ст 12х18н10т</t>
  </si>
  <si>
    <t>Лист 60х970х1540 ст 12х18н10т</t>
  </si>
  <si>
    <t>Лист 4x1250x2500 ст  13х17</t>
  </si>
  <si>
    <t>Лист 5 мм ст 08х17т</t>
  </si>
  <si>
    <t>1200х2800 и 1200х4360</t>
  </si>
  <si>
    <t>Лист 5x1250x2500 ст  13х17</t>
  </si>
  <si>
    <t>7 шт</t>
  </si>
  <si>
    <t>Лист 14 мм ст 08х17т</t>
  </si>
  <si>
    <t>1410х1560 и 960х1410</t>
  </si>
  <si>
    <t>Лента 12Х18Н10ТН 0,5х400 ГОСТ 4986-79</t>
  </si>
  <si>
    <t xml:space="preserve">Лента 12Х18Н10ТН 0,4х400 </t>
  </si>
  <si>
    <t>Лента 12Х18Н10ТН 0,2х400</t>
  </si>
  <si>
    <t>Лента 12Х18Н10ТН 0,3х195</t>
  </si>
  <si>
    <t>Проволока 36НХТЮ 5 ГОСТ 2771-81/ГОСТ 14118-85</t>
  </si>
  <si>
    <t>Труба ф 51х2,5 ст 12х18н10т шовная</t>
  </si>
  <si>
    <t>Труба ф42х5 ст 25х13н2</t>
  </si>
  <si>
    <t>Труба ф 18х3 ст 12х18н10т</t>
  </si>
  <si>
    <t>Круги</t>
  </si>
  <si>
    <t>Круг 16Х16Н3 МАД 11-В ГОСТ 2590-2006/ТУ 14-1-3791-84</t>
  </si>
  <si>
    <t>Круг 16Х16Н3 МАД 12-В ГОСТ 2590-2006/ТУ 14-1-3791-85</t>
  </si>
  <si>
    <t>Круг 16Х16Н3 МАД 16-В ГОСТ 2590-2006/ТУ 14-1-2359-78</t>
  </si>
  <si>
    <t>Круг 16Х16Н3 МАД 42-В ГОСТ 2590-2006/ТУ 14-1-3791-83</t>
  </si>
  <si>
    <t>Круг 16Х16Н3 МАД 14-В ГОСТ 14955-77/ТУ 14-1-2359-7</t>
  </si>
  <si>
    <t>Круг 16Х16Н3 МАД 25-В ГОСТ 14955-77/ТУ14-1-2359-78</t>
  </si>
  <si>
    <t>Круг 16Х16Н3 МАД 68-В ГОСТ 14955-77/ТУ14-1-2359-77</t>
  </si>
  <si>
    <t>Круг 16Х16Н3 МАД 90-В ГОСТ 14955-77/ТУ14-1-2359-79</t>
  </si>
  <si>
    <t>Круг 20Х13 40-В ГОСТ 2590-2006/ТУ 14-1-377-72</t>
  </si>
  <si>
    <t>в резерве</t>
  </si>
  <si>
    <t>Круг 20Х13 42-В ГОСТ 2590-2006/ТУ 14-1-377-72</t>
  </si>
  <si>
    <t>Круг 20Х13-В 18 ГОСТ 7417-75/ТУ 14-1-3957-85</t>
  </si>
  <si>
    <t>Круг 20Х13-В 19 ГОСТ 7417-75/ТУ 14-1-3957-85</t>
  </si>
  <si>
    <t>Круг 20Х13-В 32 ГОСТ 7417-75/ТУ 14-1-3957-85</t>
  </si>
  <si>
    <t>Круг 20Х13-В 65 ГОСТ 7417-75/ТУ 14-1-3957-85</t>
  </si>
  <si>
    <t>Круг ф 60 ст 20х13</t>
  </si>
  <si>
    <t>Круг ф 50 ст 20х13</t>
  </si>
  <si>
    <t>Круг ф 75 ст 20х13</t>
  </si>
  <si>
    <t>Круг ф 65 ст 30х13</t>
  </si>
  <si>
    <t>Круг 25Х13Н2 1,5-В ГОСТ 7417-75/ТУ 14-1-721-73</t>
  </si>
  <si>
    <t>Круг 25Х13Н2 1,7-В ГОСТ 7417-75/ТУ 14-1-721-73</t>
  </si>
  <si>
    <t>Круг 25Х13Н2 9-В ГОСТ 7417-75/ТУ 14-1-721-72</t>
  </si>
  <si>
    <t>Круг 25Х13Н2 16-В ГОСТ 7417-75/ТУ 14-1-721-73</t>
  </si>
  <si>
    <t>Круг 25Х13Н2 22-В ГОСТ 7417-75/ТУ 14-1-721-73</t>
  </si>
  <si>
    <t>Круг 25Х13Н2 23-В ГОСТ 7417-75/ТУ 14-1-721-73</t>
  </si>
  <si>
    <t>Круг 25Х13Н2 26-В ГОСТ 7417-75/ТУ 14-1-721-73</t>
  </si>
  <si>
    <t>Круг 25Х13Н2 32-В ГОСТ 2590-2006/ТУ 14-1-721-73</t>
  </si>
  <si>
    <t>Круг 25Х13Н2 34-В ГОСТ 7417-75/ТУ 14-1-721-72</t>
  </si>
  <si>
    <t>Круг 25Х13Н2 35-В ГОСТ 7417-75/ТУ 14-1-721-73</t>
  </si>
  <si>
    <t>Круг 25Х13Н2 38-В ГОСТ 7417-75/ТУ 14-1-721-73</t>
  </si>
  <si>
    <t>Круг 25Х13Н2 42-В ГОСТ 7417-75/ТУ 14-1-721-73</t>
  </si>
  <si>
    <t>Круг 25Х13Н2 6,5-В ГОСТ 7417-75/ТУ 14-1-721-73</t>
  </si>
  <si>
    <t>Круг 25Х13Н2 9,5-В ГОСТ 7417-75/ТУ 14-1-721-73</t>
  </si>
  <si>
    <t>Круг 40Х13-В 13 ГОСТ 14955-77/ТУ 14-1-3957-85</t>
  </si>
  <si>
    <t>Круг 40Х13-В 18 ГОСТ 14955-77/ТУ 14-1-3957-85</t>
  </si>
  <si>
    <t>Круг 40Х13-В 22 ГОСТ 14955-77/ТУ 14-1-3957-85</t>
  </si>
  <si>
    <t>Круг 40Х13-В 30 ГОСТ 14955-77/ТУ 14-1-3957-85</t>
  </si>
  <si>
    <t>Круг 40Х13-В 34 ГОСТ 14955-77/ТУ 14-1-3957-85</t>
  </si>
  <si>
    <t>Круг 40Х13-В 48 ГОСТ 14955-77/ТУ 14-1-3957-85</t>
  </si>
  <si>
    <t>Круг 90 ст 40Х13</t>
  </si>
  <si>
    <t xml:space="preserve"> L=2860 мм</t>
  </si>
  <si>
    <t>Круг 170  ст 40х13</t>
  </si>
  <si>
    <t xml:space="preserve"> L=2140 мм</t>
  </si>
  <si>
    <t>Квадрат 200х200 ст 40х13 L=1800 L=1000</t>
  </si>
  <si>
    <t>Круг ф 35 ст 50Н ГОСТ 10160-75-75</t>
  </si>
  <si>
    <t>Круг ф 38 ст 50Н ГОСТ 10160-75-75/ГОСТ 2590-2006</t>
  </si>
  <si>
    <t xml:space="preserve">Круг 30 мм Ст 9х1 </t>
  </si>
  <si>
    <t>23х3300</t>
  </si>
  <si>
    <t>Круг 45 мм Ст 9х1</t>
  </si>
  <si>
    <t>Круг 50 мм Ст хф</t>
  </si>
  <si>
    <t>Круг 60 ст х3мвф</t>
  </si>
  <si>
    <t>Круг 65 мм Ст 15хгн2та</t>
  </si>
  <si>
    <t>Круг 70 мм Ст 8хфва</t>
  </si>
  <si>
    <t>Круг 90 ст хгн2та</t>
  </si>
  <si>
    <t xml:space="preserve">Круг 100 ст 15х25т </t>
  </si>
  <si>
    <t>5320 мм</t>
  </si>
  <si>
    <t>Круг 105 мм Ст 12х1мф</t>
  </si>
  <si>
    <t>Круг 115 мм Ст 8хф</t>
  </si>
  <si>
    <t xml:space="preserve">Круг 130 ст 15Х5М </t>
  </si>
  <si>
    <t>L= 2400 мм</t>
  </si>
  <si>
    <t>Круг 90 ст 20</t>
  </si>
  <si>
    <t>L=3630+3960+3480+3570</t>
  </si>
  <si>
    <t>Круг 100 ст у8а</t>
  </si>
  <si>
    <t>L=2590</t>
  </si>
  <si>
    <t>Круг 90 ст 65г</t>
  </si>
  <si>
    <t>L=4040</t>
  </si>
  <si>
    <t>Круг 80 ст 20</t>
  </si>
  <si>
    <t>L=3480+3360+4040</t>
  </si>
  <si>
    <t>Круг 150 ст у10а</t>
  </si>
  <si>
    <t>L=3450</t>
  </si>
  <si>
    <t>Круг 75 ст 20</t>
  </si>
  <si>
    <t>L=3100</t>
  </si>
  <si>
    <t>Круг 140 ст 40х</t>
  </si>
  <si>
    <t>L=1700</t>
  </si>
  <si>
    <t>Круг 80 ст 45</t>
  </si>
  <si>
    <t>L=2350</t>
  </si>
  <si>
    <t>Круг 95 ст 45</t>
  </si>
  <si>
    <t>L=2850</t>
  </si>
  <si>
    <t>Круг 2,5 ст У10А  ГОСТ 14955-77/ГОСТ 1435-90</t>
  </si>
  <si>
    <t>Круг 10 ст 20</t>
  </si>
  <si>
    <t>Круг 14 ст 10</t>
  </si>
  <si>
    <t>Круг 14 ст 20</t>
  </si>
  <si>
    <t>Круг 18 ст 45</t>
  </si>
  <si>
    <t>Круг 18 ст 40х</t>
  </si>
  <si>
    <t>Круг 25 ст 40х</t>
  </si>
  <si>
    <t>Круг 34 мм Ст 65г</t>
  </si>
  <si>
    <t>Круг 36 мм Ст 65г</t>
  </si>
  <si>
    <t>Круг 39 мм Ст 18хгт</t>
  </si>
  <si>
    <t>Круг 45 мм Ст 09г2с</t>
  </si>
  <si>
    <t>5х5500</t>
  </si>
  <si>
    <t>Круг 45 мм Ст 20</t>
  </si>
  <si>
    <t>6х2700мм</t>
  </si>
  <si>
    <t>Круг 45 мм Ст 20х</t>
  </si>
  <si>
    <t>Круг 50 мм Ст У8А</t>
  </si>
  <si>
    <t>Круг 55 мм Ст ЭИ256 (ст 120г13)</t>
  </si>
  <si>
    <t>Круг 56 мм Ст 40х</t>
  </si>
  <si>
    <t>Круг 67 мм Ст 45</t>
  </si>
  <si>
    <t xml:space="preserve">Круг 70 </t>
  </si>
  <si>
    <t>L=2700х6шт</t>
  </si>
  <si>
    <t>Круг 70 мм Ст 25хгт</t>
  </si>
  <si>
    <t>Круг 70 ст 40х</t>
  </si>
  <si>
    <t>Круг 75 ст 20 ГОСТ 7417-75/ГОСТ 1051-73</t>
  </si>
  <si>
    <t>Круг 80 ст 20 ГОСТ 7417-75/ГОСТ 1051-73</t>
  </si>
  <si>
    <t>длина 2340</t>
  </si>
  <si>
    <t>Круг 80 ст хгн2та</t>
  </si>
  <si>
    <t>Круг 90 ст 20 ГОСТ 7417-75/ГОСТ 1051-73</t>
  </si>
  <si>
    <t>Круг 90 ст 09г2с</t>
  </si>
  <si>
    <t>длина 1570</t>
  </si>
  <si>
    <t>Круг 95 мм Ст 25хгнмт</t>
  </si>
  <si>
    <t>Круг 95 мм Ст 45</t>
  </si>
  <si>
    <t>длина 2830</t>
  </si>
  <si>
    <r>
      <t xml:space="preserve">Круг 100 ст </t>
    </r>
    <r>
      <rPr>
        <sz val="11"/>
        <color theme="1"/>
        <rFont val="Calibri"/>
        <family val="2"/>
        <charset val="204"/>
        <scheme val="minor"/>
      </rPr>
      <t>20</t>
    </r>
    <r>
      <rPr>
        <sz val="11"/>
        <color rgb="FF000000"/>
        <rFont val="Calibri"/>
        <family val="2"/>
        <charset val="204"/>
        <scheme val="minor"/>
      </rPr>
      <t xml:space="preserve"> ГОСТ 7417-75/ГОСТ 1051-73</t>
    </r>
  </si>
  <si>
    <t>Круг 105 мм Ст 30хгт</t>
  </si>
  <si>
    <t>Круг 140 мм Ст 40х</t>
  </si>
  <si>
    <t>длина 1700</t>
  </si>
  <si>
    <t>Круг 140 мм Ст 45</t>
  </si>
  <si>
    <t>Круг 150 мм Ст 45</t>
  </si>
  <si>
    <t xml:space="preserve">Круг 150 ст 35 </t>
  </si>
  <si>
    <t>L=2520 мм</t>
  </si>
  <si>
    <t>Круг 150 ст 3 ГОСТ 2590-2006/ГОСТ 535-88</t>
  </si>
  <si>
    <t>Круг 160 мм Ст 25г2с</t>
  </si>
  <si>
    <t>Шестигранник</t>
  </si>
  <si>
    <t>Шестигранник 5 ст 35</t>
  </si>
  <si>
    <t>Шестигранник 10 ст 35</t>
  </si>
  <si>
    <t>Шестигранник 12 ст 35</t>
  </si>
  <si>
    <t>Шестигранник 17 ст 35</t>
  </si>
  <si>
    <t>Шестигранник 19 ст 45</t>
  </si>
  <si>
    <t>Шестигранник 36  ст 45</t>
  </si>
  <si>
    <t>Шестигранник 46 ст 35</t>
  </si>
  <si>
    <t>Шестигранник 60 ст 45</t>
  </si>
  <si>
    <t>Шестигранник 65 ст 35</t>
  </si>
  <si>
    <t>Шестигранник 8 ст 14х17н2</t>
  </si>
  <si>
    <t>Шестигранник 5,5 ст 14х17н2</t>
  </si>
  <si>
    <t>Шестигранник 6 ст 14х17н2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</si>
</sst>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0\ _₽_-;\-* #,##0.000\ _₽_-;_-* &quot;-&quot;??\ _₽_-;_-@_-"/>
    <numFmt numFmtId="165" formatCode="#,##0.000;[Red]\-#,##0.000"/>
    <numFmt numFmtId="166" formatCode="_-* #,##0.00_р_._-;\-* #,##0.00_р_._-;_-* &quot;-&quot;??_р_._-;_-@_-"/>
    <numFmt numFmtId="167" formatCode="_-* #,##0.0\ _₽_-;\-* #,##0.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rgb="FFFFCC9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/>
    <xf numFmtId="164" fontId="5" fillId="0" borderId="1" xfId="1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wrapText="1"/>
    </xf>
    <xf numFmtId="165" fontId="3" fillId="4" borderId="4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/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/>
    <xf numFmtId="166" fontId="6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38" fontId="6" fillId="0" borderId="1" xfId="0" applyNumberFormat="1" applyFont="1" applyFill="1" applyBorder="1" applyAlignment="1">
      <alignment horizontal="center" vertical="top" wrapText="1"/>
    </xf>
    <xf numFmtId="167" fontId="6" fillId="0" borderId="1" xfId="1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167" fontId="6" fillId="0" borderId="1" xfId="1" applyNumberFormat="1" applyFont="1" applyFill="1" applyBorder="1" applyAlignment="1">
      <alignment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vertical="center"/>
    </xf>
    <xf numFmtId="164" fontId="6" fillId="7" borderId="1" xfId="1" applyNumberFormat="1" applyFont="1" applyFill="1" applyBorder="1" applyAlignment="1">
      <alignment horizontal="center" vertical="center" wrapText="1"/>
    </xf>
    <xf numFmtId="167" fontId="6" fillId="7" borderId="1" xfId="1" applyNumberFormat="1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/>
    <xf numFmtId="164" fontId="6" fillId="7" borderId="1" xfId="1" applyNumberFormat="1" applyFont="1" applyFill="1" applyBorder="1" applyAlignment="1">
      <alignment horizontal="center" vertical="center"/>
    </xf>
    <xf numFmtId="166" fontId="6" fillId="7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"/>
  <sheetViews>
    <sheetView tabSelected="1" workbookViewId="0">
      <selection activeCell="G44" sqref="G44"/>
    </sheetView>
  </sheetViews>
  <sheetFormatPr defaultRowHeight="15" x14ac:dyDescent="0.25"/>
  <cols>
    <col min="1" max="1" width="54.85546875" bestFit="1" customWidth="1"/>
    <col min="2" max="2" width="13.140625" bestFit="1" customWidth="1"/>
    <col min="4" max="4" width="28.85546875" bestFit="1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4"/>
      <c r="H1" s="4"/>
    </row>
    <row r="2" spans="1:8" x14ac:dyDescent="0.25">
      <c r="A2" s="5"/>
      <c r="B2" s="6"/>
      <c r="C2" s="7"/>
      <c r="D2" s="1"/>
      <c r="E2" s="8"/>
      <c r="F2" s="9" t="s">
        <v>6</v>
      </c>
      <c r="G2" s="9" t="s">
        <v>7</v>
      </c>
      <c r="H2" s="10" t="s">
        <v>8</v>
      </c>
    </row>
    <row r="3" spans="1:8" x14ac:dyDescent="0.25">
      <c r="A3" s="11"/>
      <c r="B3" s="12"/>
      <c r="C3" s="11"/>
      <c r="D3" s="11"/>
      <c r="E3" s="11"/>
      <c r="F3" s="9"/>
      <c r="G3" s="13">
        <f>SUBTOTAL(9,G6:G367)</f>
        <v>0</v>
      </c>
      <c r="H3" s="14">
        <f>SUBTOTAL(9,H6:H367)</f>
        <v>0</v>
      </c>
    </row>
    <row r="4" spans="1:8" x14ac:dyDescent="0.25">
      <c r="A4" s="11"/>
      <c r="B4" s="12"/>
      <c r="C4" s="11"/>
      <c r="D4" s="11"/>
      <c r="E4" s="11"/>
      <c r="F4" s="9"/>
      <c r="G4" s="13"/>
      <c r="H4" s="14"/>
    </row>
    <row r="5" spans="1:8" x14ac:dyDescent="0.25">
      <c r="A5" s="15" t="s">
        <v>9</v>
      </c>
      <c r="B5" s="16"/>
      <c r="C5" s="17"/>
      <c r="D5" s="17"/>
      <c r="E5" s="18"/>
      <c r="F5" s="19"/>
      <c r="G5" s="20"/>
      <c r="H5" s="20"/>
    </row>
    <row r="6" spans="1:8" x14ac:dyDescent="0.25">
      <c r="A6" s="21" t="s">
        <v>10</v>
      </c>
      <c r="B6" s="12">
        <v>1</v>
      </c>
      <c r="C6" s="11" t="s">
        <v>12</v>
      </c>
      <c r="D6" s="11" t="s">
        <v>13</v>
      </c>
      <c r="E6" s="11">
        <v>20</v>
      </c>
      <c r="F6" s="20"/>
      <c r="G6" s="23"/>
      <c r="H6" s="20"/>
    </row>
    <row r="7" spans="1:8" x14ac:dyDescent="0.25">
      <c r="A7" s="21" t="s">
        <v>14</v>
      </c>
      <c r="B7" s="12">
        <v>1.1000000000000001</v>
      </c>
      <c r="C7" s="11" t="s">
        <v>12</v>
      </c>
      <c r="D7" s="11" t="s">
        <v>13</v>
      </c>
      <c r="E7" s="11">
        <v>20</v>
      </c>
      <c r="F7" s="20"/>
      <c r="G7" s="23"/>
      <c r="H7" s="20"/>
    </row>
    <row r="8" spans="1:8" x14ac:dyDescent="0.25">
      <c r="A8" s="21" t="s">
        <v>15</v>
      </c>
      <c r="B8" s="12">
        <v>0.2</v>
      </c>
      <c r="C8" s="11" t="s">
        <v>12</v>
      </c>
      <c r="D8" s="11" t="s">
        <v>13</v>
      </c>
      <c r="E8" s="11">
        <v>20</v>
      </c>
      <c r="F8" s="20"/>
      <c r="G8" s="23"/>
      <c r="H8" s="20"/>
    </row>
    <row r="9" spans="1:8" x14ac:dyDescent="0.25">
      <c r="A9" s="21" t="s">
        <v>16</v>
      </c>
      <c r="B9" s="12">
        <v>0.75</v>
      </c>
      <c r="C9" s="11" t="s">
        <v>12</v>
      </c>
      <c r="D9" s="11" t="s">
        <v>13</v>
      </c>
      <c r="E9" s="11">
        <v>20</v>
      </c>
      <c r="F9" s="20"/>
      <c r="G9" s="23"/>
      <c r="H9" s="20"/>
    </row>
    <row r="10" spans="1:8" x14ac:dyDescent="0.25">
      <c r="A10" s="21" t="s">
        <v>17</v>
      </c>
      <c r="B10" s="12">
        <v>1</v>
      </c>
      <c r="C10" s="11" t="s">
        <v>12</v>
      </c>
      <c r="D10" s="11" t="s">
        <v>13</v>
      </c>
      <c r="E10" s="11">
        <v>20</v>
      </c>
      <c r="F10" s="20"/>
      <c r="G10" s="23"/>
      <c r="H10" s="20"/>
    </row>
    <row r="11" spans="1:8" x14ac:dyDescent="0.25">
      <c r="A11" s="21" t="s">
        <v>18</v>
      </c>
      <c r="B11" s="12">
        <v>0.56499999999999995</v>
      </c>
      <c r="C11" s="11" t="s">
        <v>12</v>
      </c>
      <c r="D11" s="11" t="s">
        <v>13</v>
      </c>
      <c r="E11" s="11">
        <v>20</v>
      </c>
      <c r="F11" s="20"/>
      <c r="G11" s="23"/>
      <c r="H11" s="20"/>
    </row>
    <row r="12" spans="1:8" x14ac:dyDescent="0.25">
      <c r="A12" s="24" t="s">
        <v>11</v>
      </c>
      <c r="B12" s="25">
        <f>SUM(B6:B11)</f>
        <v>4.6150000000000002</v>
      </c>
      <c r="C12" s="26"/>
      <c r="D12" s="11"/>
      <c r="E12" s="11"/>
      <c r="F12" s="20"/>
      <c r="G12" s="23"/>
      <c r="H12" s="20"/>
    </row>
    <row r="13" spans="1:8" x14ac:dyDescent="0.25">
      <c r="A13" s="15" t="s">
        <v>19</v>
      </c>
      <c r="B13" s="16"/>
      <c r="C13" s="18"/>
      <c r="D13" s="17"/>
      <c r="E13" s="18"/>
      <c r="F13" s="20"/>
      <c r="G13" s="23"/>
      <c r="H13" s="20"/>
    </row>
    <row r="14" spans="1:8" x14ac:dyDescent="0.25">
      <c r="A14" s="30" t="s">
        <v>20</v>
      </c>
      <c r="B14" s="28">
        <v>10</v>
      </c>
      <c r="C14" s="29" t="s">
        <v>12</v>
      </c>
      <c r="D14" s="29"/>
      <c r="E14" s="29">
        <v>40</v>
      </c>
      <c r="F14" s="22"/>
      <c r="G14" s="23"/>
      <c r="H14" s="22"/>
    </row>
    <row r="15" spans="1:8" x14ac:dyDescent="0.25">
      <c r="A15" s="30" t="s">
        <v>21</v>
      </c>
      <c r="B15" s="28">
        <v>3.05</v>
      </c>
      <c r="C15" s="29" t="s">
        <v>12</v>
      </c>
      <c r="D15" s="29"/>
      <c r="E15" s="29">
        <v>38</v>
      </c>
      <c r="F15" s="22"/>
      <c r="G15" s="23"/>
      <c r="H15" s="22"/>
    </row>
    <row r="16" spans="1:8" x14ac:dyDescent="0.25">
      <c r="A16" s="30" t="s">
        <v>22</v>
      </c>
      <c r="B16" s="28">
        <v>0.89</v>
      </c>
      <c r="C16" s="29" t="s">
        <v>12</v>
      </c>
      <c r="D16" s="29"/>
      <c r="E16" s="29">
        <v>38</v>
      </c>
      <c r="F16" s="22"/>
      <c r="G16" s="23"/>
      <c r="H16" s="22"/>
    </row>
    <row r="17" spans="1:8" x14ac:dyDescent="0.25">
      <c r="A17" s="30" t="s">
        <v>23</v>
      </c>
      <c r="B17" s="28">
        <v>9.5</v>
      </c>
      <c r="C17" s="29" t="s">
        <v>12</v>
      </c>
      <c r="D17" s="29"/>
      <c r="E17" s="29">
        <v>38</v>
      </c>
      <c r="F17" s="22"/>
      <c r="G17" s="23"/>
      <c r="H17" s="22"/>
    </row>
    <row r="18" spans="1:8" x14ac:dyDescent="0.25">
      <c r="A18" s="30" t="s">
        <v>24</v>
      </c>
      <c r="B18" s="28">
        <v>0.17</v>
      </c>
      <c r="C18" s="29" t="s">
        <v>12</v>
      </c>
      <c r="D18" s="29"/>
      <c r="E18" s="29">
        <v>38</v>
      </c>
      <c r="F18" s="22"/>
      <c r="G18" s="23"/>
      <c r="H18" s="22"/>
    </row>
    <row r="19" spans="1:8" x14ac:dyDescent="0.25">
      <c r="A19" s="30" t="s">
        <v>25</v>
      </c>
      <c r="B19" s="28">
        <v>0.3</v>
      </c>
      <c r="C19" s="29" t="s">
        <v>12</v>
      </c>
      <c r="D19" s="29"/>
      <c r="E19" s="29">
        <v>38</v>
      </c>
      <c r="F19" s="22"/>
      <c r="G19" s="23"/>
      <c r="H19" s="22"/>
    </row>
    <row r="20" spans="1:8" x14ac:dyDescent="0.25">
      <c r="A20" s="30" t="s">
        <v>26</v>
      </c>
      <c r="B20" s="28">
        <v>0.9</v>
      </c>
      <c r="C20" s="29" t="s">
        <v>12</v>
      </c>
      <c r="D20" s="29"/>
      <c r="E20" s="29">
        <v>38</v>
      </c>
      <c r="F20" s="22"/>
      <c r="G20" s="23"/>
      <c r="H20" s="22"/>
    </row>
    <row r="21" spans="1:8" x14ac:dyDescent="0.25">
      <c r="A21" s="30" t="s">
        <v>27</v>
      </c>
      <c r="B21" s="28">
        <v>0.86</v>
      </c>
      <c r="C21" s="29" t="s">
        <v>12</v>
      </c>
      <c r="D21" s="29"/>
      <c r="E21" s="29">
        <v>38</v>
      </c>
      <c r="F21" s="22"/>
      <c r="G21" s="23"/>
      <c r="H21" s="22"/>
    </row>
    <row r="22" spans="1:8" x14ac:dyDescent="0.25">
      <c r="A22" s="30" t="s">
        <v>28</v>
      </c>
      <c r="B22" s="28">
        <v>0.36</v>
      </c>
      <c r="C22" s="29" t="s">
        <v>12</v>
      </c>
      <c r="D22" s="29"/>
      <c r="E22" s="29">
        <v>38</v>
      </c>
      <c r="F22" s="22"/>
      <c r="G22" s="23"/>
      <c r="H22" s="22"/>
    </row>
    <row r="23" spans="1:8" x14ac:dyDescent="0.25">
      <c r="A23" s="30" t="s">
        <v>29</v>
      </c>
      <c r="B23" s="28">
        <v>0.55000000000000004</v>
      </c>
      <c r="C23" s="29" t="s">
        <v>12</v>
      </c>
      <c r="D23" s="29"/>
      <c r="E23" s="29">
        <v>38</v>
      </c>
      <c r="F23" s="22"/>
      <c r="G23" s="23"/>
      <c r="H23" s="22"/>
    </row>
    <row r="24" spans="1:8" x14ac:dyDescent="0.25">
      <c r="A24" s="30" t="s">
        <v>30</v>
      </c>
      <c r="B24" s="28">
        <v>1.2</v>
      </c>
      <c r="C24" s="29" t="s">
        <v>12</v>
      </c>
      <c r="D24" s="29"/>
      <c r="E24" s="29">
        <v>38</v>
      </c>
      <c r="F24" s="22"/>
      <c r="G24" s="23"/>
      <c r="H24" s="22"/>
    </row>
    <row r="25" spans="1:8" x14ac:dyDescent="0.25">
      <c r="A25" s="30" t="s">
        <v>31</v>
      </c>
      <c r="B25" s="28">
        <v>2.2999999999999998</v>
      </c>
      <c r="C25" s="29" t="s">
        <v>12</v>
      </c>
      <c r="D25" s="29"/>
      <c r="E25" s="29">
        <v>38</v>
      </c>
      <c r="F25" s="22"/>
      <c r="G25" s="23"/>
      <c r="H25" s="22"/>
    </row>
    <row r="26" spans="1:8" x14ac:dyDescent="0.25">
      <c r="A26" s="30" t="s">
        <v>32</v>
      </c>
      <c r="B26" s="28">
        <v>0.4</v>
      </c>
      <c r="C26" s="29" t="s">
        <v>12</v>
      </c>
      <c r="D26" s="29"/>
      <c r="E26" s="29">
        <v>38</v>
      </c>
      <c r="F26" s="22"/>
      <c r="G26" s="23"/>
      <c r="H26" s="22"/>
    </row>
    <row r="27" spans="1:8" x14ac:dyDescent="0.25">
      <c r="A27" s="30" t="s">
        <v>33</v>
      </c>
      <c r="B27" s="28">
        <v>0.22</v>
      </c>
      <c r="C27" s="29" t="s">
        <v>12</v>
      </c>
      <c r="D27" s="29"/>
      <c r="E27" s="29">
        <v>38</v>
      </c>
      <c r="F27" s="22"/>
      <c r="G27" s="23"/>
      <c r="H27" s="22"/>
    </row>
    <row r="28" spans="1:8" x14ac:dyDescent="0.25">
      <c r="A28" s="30" t="s">
        <v>34</v>
      </c>
      <c r="B28" s="28">
        <v>0.54</v>
      </c>
      <c r="C28" s="29" t="s">
        <v>12</v>
      </c>
      <c r="D28" s="29"/>
      <c r="E28" s="29">
        <v>38</v>
      </c>
      <c r="F28" s="22"/>
      <c r="G28" s="23"/>
      <c r="H28" s="22"/>
    </row>
    <row r="29" spans="1:8" x14ac:dyDescent="0.25">
      <c r="A29" s="30" t="s">
        <v>35</v>
      </c>
      <c r="B29" s="28">
        <v>1.2</v>
      </c>
      <c r="C29" s="29" t="s">
        <v>12</v>
      </c>
      <c r="D29" s="29"/>
      <c r="E29" s="29">
        <v>38</v>
      </c>
      <c r="F29" s="22"/>
      <c r="G29" s="23"/>
      <c r="H29" s="22"/>
    </row>
    <row r="30" spans="1:8" x14ac:dyDescent="0.25">
      <c r="A30" s="30" t="s">
        <v>36</v>
      </c>
      <c r="B30" s="28">
        <v>4.24</v>
      </c>
      <c r="C30" s="29" t="s">
        <v>12</v>
      </c>
      <c r="D30" s="29"/>
      <c r="E30" s="29">
        <v>40</v>
      </c>
      <c r="F30" s="22"/>
      <c r="G30" s="23"/>
      <c r="H30" s="22"/>
    </row>
    <row r="31" spans="1:8" x14ac:dyDescent="0.25">
      <c r="A31" s="30" t="s">
        <v>37</v>
      </c>
      <c r="B31" s="28">
        <v>2.5</v>
      </c>
      <c r="C31" s="29" t="s">
        <v>12</v>
      </c>
      <c r="D31" s="29"/>
      <c r="E31" s="29">
        <v>38</v>
      </c>
      <c r="F31" s="22"/>
      <c r="G31" s="23"/>
      <c r="H31" s="22"/>
    </row>
    <row r="32" spans="1:8" x14ac:dyDescent="0.25">
      <c r="A32" s="30" t="s">
        <v>38</v>
      </c>
      <c r="B32" s="28">
        <v>0.75</v>
      </c>
      <c r="C32" s="29" t="s">
        <v>12</v>
      </c>
      <c r="D32" s="29"/>
      <c r="E32" s="29">
        <v>38</v>
      </c>
      <c r="F32" s="22"/>
      <c r="G32" s="23"/>
      <c r="H32" s="22"/>
    </row>
    <row r="33" spans="1:8" x14ac:dyDescent="0.25">
      <c r="A33" s="30" t="s">
        <v>39</v>
      </c>
      <c r="B33" s="28">
        <v>1.47</v>
      </c>
      <c r="C33" s="29" t="s">
        <v>12</v>
      </c>
      <c r="D33" s="29"/>
      <c r="E33" s="29">
        <v>38</v>
      </c>
      <c r="F33" s="22"/>
      <c r="G33" s="23"/>
      <c r="H33" s="22"/>
    </row>
    <row r="34" spans="1:8" x14ac:dyDescent="0.25">
      <c r="A34" s="30" t="s">
        <v>40</v>
      </c>
      <c r="B34" s="28">
        <v>9.1300000000000008</v>
      </c>
      <c r="C34" s="29" t="s">
        <v>12</v>
      </c>
      <c r="D34" s="29"/>
      <c r="E34" s="29">
        <v>31</v>
      </c>
      <c r="F34" s="22"/>
      <c r="G34" s="23"/>
      <c r="H34" s="22"/>
    </row>
    <row r="35" spans="1:8" x14ac:dyDescent="0.25">
      <c r="A35" s="30" t="s">
        <v>41</v>
      </c>
      <c r="B35" s="28">
        <v>4.5</v>
      </c>
      <c r="C35" s="29" t="s">
        <v>12</v>
      </c>
      <c r="D35" s="29"/>
      <c r="E35" s="29">
        <v>31</v>
      </c>
      <c r="F35" s="22"/>
      <c r="G35" s="23"/>
      <c r="H35" s="22"/>
    </row>
    <row r="36" spans="1:8" x14ac:dyDescent="0.25">
      <c r="A36" s="30" t="s">
        <v>42</v>
      </c>
      <c r="B36" s="28">
        <v>4.53</v>
      </c>
      <c r="C36" s="29" t="s">
        <v>12</v>
      </c>
      <c r="D36" s="29"/>
      <c r="E36" s="29">
        <v>31</v>
      </c>
      <c r="F36" s="22"/>
      <c r="G36" s="23"/>
      <c r="H36" s="22"/>
    </row>
    <row r="37" spans="1:8" x14ac:dyDescent="0.25">
      <c r="A37" s="30" t="s">
        <v>43</v>
      </c>
      <c r="B37" s="28">
        <v>2.173</v>
      </c>
      <c r="C37" s="29" t="s">
        <v>12</v>
      </c>
      <c r="D37" s="29"/>
      <c r="E37" s="29">
        <v>31</v>
      </c>
      <c r="F37" s="22"/>
      <c r="G37" s="23"/>
      <c r="H37" s="22"/>
    </row>
    <row r="38" spans="1:8" x14ac:dyDescent="0.25">
      <c r="A38" s="30" t="s">
        <v>44</v>
      </c>
      <c r="B38" s="28">
        <v>1.2010000000000001</v>
      </c>
      <c r="C38" s="29" t="s">
        <v>12</v>
      </c>
      <c r="D38" s="29"/>
      <c r="E38" s="29">
        <v>31</v>
      </c>
      <c r="F38" s="22"/>
      <c r="G38" s="23"/>
      <c r="H38" s="22"/>
    </row>
    <row r="39" spans="1:8" x14ac:dyDescent="0.25">
      <c r="A39" s="24" t="s">
        <v>11</v>
      </c>
      <c r="B39" s="25">
        <f>SUM(B14:B38)</f>
        <v>62.934000000000005</v>
      </c>
      <c r="C39" s="26"/>
      <c r="D39" s="31"/>
      <c r="E39" s="11"/>
      <c r="F39" s="20"/>
      <c r="G39" s="23"/>
      <c r="H39" s="20"/>
    </row>
    <row r="40" spans="1:8" x14ac:dyDescent="0.25">
      <c r="A40" s="32" t="s">
        <v>45</v>
      </c>
      <c r="B40" s="16"/>
      <c r="C40" s="17"/>
      <c r="D40" s="17"/>
      <c r="E40" s="18"/>
      <c r="F40" s="20"/>
      <c r="G40" s="23"/>
      <c r="H40" s="20"/>
    </row>
    <row r="41" spans="1:8" x14ac:dyDescent="0.25">
      <c r="A41" s="33" t="s">
        <v>46</v>
      </c>
      <c r="B41" s="28">
        <v>3.18</v>
      </c>
      <c r="C41" s="29" t="s">
        <v>12</v>
      </c>
      <c r="D41" s="29" t="s">
        <v>47</v>
      </c>
      <c r="E41" s="29">
        <v>70</v>
      </c>
      <c r="F41" s="22"/>
      <c r="G41" s="23"/>
      <c r="H41" s="22"/>
    </row>
    <row r="42" spans="1:8" x14ac:dyDescent="0.25">
      <c r="A42" s="33" t="s">
        <v>48</v>
      </c>
      <c r="B42" s="28">
        <v>0.22</v>
      </c>
      <c r="C42" s="29" t="s">
        <v>12</v>
      </c>
      <c r="D42" s="29"/>
      <c r="E42" s="29">
        <v>150</v>
      </c>
      <c r="F42" s="22"/>
      <c r="G42" s="23"/>
      <c r="H42" s="22"/>
    </row>
    <row r="43" spans="1:8" x14ac:dyDescent="0.25">
      <c r="A43" s="35" t="s">
        <v>49</v>
      </c>
      <c r="B43" s="28">
        <v>4.9000000000000002E-2</v>
      </c>
      <c r="C43" s="29" t="s">
        <v>12</v>
      </c>
      <c r="D43" s="29"/>
      <c r="E43" s="29">
        <v>150</v>
      </c>
      <c r="F43" s="22"/>
      <c r="G43" s="23"/>
      <c r="H43" s="22"/>
    </row>
    <row r="44" spans="1:8" x14ac:dyDescent="0.25">
      <c r="A44" s="27"/>
      <c r="B44" s="28"/>
      <c r="C44" s="29"/>
      <c r="D44" s="29"/>
      <c r="E44" s="36"/>
      <c r="F44" s="20"/>
      <c r="G44" s="23"/>
      <c r="H44" s="20"/>
    </row>
    <row r="45" spans="1:8" x14ac:dyDescent="0.25">
      <c r="A45" s="20" t="s">
        <v>50</v>
      </c>
      <c r="B45" s="12">
        <v>2.403</v>
      </c>
      <c r="C45" s="31" t="s">
        <v>12</v>
      </c>
      <c r="D45" s="31" t="s">
        <v>51</v>
      </c>
      <c r="E45" s="31">
        <v>60</v>
      </c>
      <c r="F45" s="20"/>
      <c r="G45" s="23"/>
      <c r="H45" s="20"/>
    </row>
    <row r="46" spans="1:8" x14ac:dyDescent="0.25">
      <c r="A46" s="20" t="s">
        <v>52</v>
      </c>
      <c r="B46" s="12">
        <v>0.108</v>
      </c>
      <c r="C46" s="31" t="s">
        <v>12</v>
      </c>
      <c r="D46" s="31" t="s">
        <v>53</v>
      </c>
      <c r="E46" s="31">
        <v>60</v>
      </c>
      <c r="F46" s="20"/>
      <c r="G46" s="23"/>
      <c r="H46" s="20"/>
    </row>
    <row r="47" spans="1:8" x14ac:dyDescent="0.25">
      <c r="A47" s="20" t="s">
        <v>54</v>
      </c>
      <c r="B47" s="12">
        <v>0.11600000000000001</v>
      </c>
      <c r="C47" s="31" t="s">
        <v>12</v>
      </c>
      <c r="D47" s="31" t="s">
        <v>55</v>
      </c>
      <c r="E47" s="31">
        <v>60</v>
      </c>
      <c r="F47" s="20"/>
      <c r="G47" s="23"/>
      <c r="H47" s="20"/>
    </row>
    <row r="48" spans="1:8" x14ac:dyDescent="0.25">
      <c r="A48" s="20"/>
      <c r="B48" s="12"/>
      <c r="C48" s="31"/>
      <c r="D48" s="31"/>
      <c r="E48" s="31"/>
      <c r="F48" s="20"/>
      <c r="G48" s="23"/>
      <c r="H48" s="20"/>
    </row>
    <row r="49" spans="1:8" x14ac:dyDescent="0.25">
      <c r="A49" s="20" t="s">
        <v>56</v>
      </c>
      <c r="B49" s="12">
        <v>0.68400000000000005</v>
      </c>
      <c r="C49" s="31" t="s">
        <v>12</v>
      </c>
      <c r="D49" s="31" t="s">
        <v>57</v>
      </c>
      <c r="E49" s="31">
        <v>38</v>
      </c>
      <c r="F49" s="20"/>
      <c r="G49" s="23"/>
      <c r="H49" s="20"/>
    </row>
    <row r="50" spans="1:8" x14ac:dyDescent="0.25">
      <c r="A50" s="20" t="s">
        <v>58</v>
      </c>
      <c r="B50" s="12">
        <v>1.2</v>
      </c>
      <c r="C50" s="31" t="s">
        <v>12</v>
      </c>
      <c r="D50" s="31" t="s">
        <v>59</v>
      </c>
      <c r="E50" s="31">
        <v>38</v>
      </c>
      <c r="F50" s="20"/>
      <c r="G50" s="23"/>
      <c r="H50" s="20"/>
    </row>
    <row r="51" spans="1:8" x14ac:dyDescent="0.25">
      <c r="A51" s="20" t="s">
        <v>60</v>
      </c>
      <c r="B51" s="12">
        <v>0.61499999999999999</v>
      </c>
      <c r="C51" s="31" t="s">
        <v>12</v>
      </c>
      <c r="D51" s="31" t="s">
        <v>61</v>
      </c>
      <c r="E51" s="31">
        <v>38</v>
      </c>
      <c r="F51" s="20"/>
      <c r="G51" s="23"/>
      <c r="H51" s="20"/>
    </row>
    <row r="52" spans="1:8" x14ac:dyDescent="0.25">
      <c r="A52" s="20" t="s">
        <v>62</v>
      </c>
      <c r="B52" s="12">
        <v>1.109</v>
      </c>
      <c r="C52" s="31" t="s">
        <v>12</v>
      </c>
      <c r="D52" s="31" t="s">
        <v>63</v>
      </c>
      <c r="E52" s="31">
        <v>38</v>
      </c>
      <c r="F52" s="20"/>
      <c r="G52" s="23"/>
      <c r="H52" s="20"/>
    </row>
    <row r="53" spans="1:8" x14ac:dyDescent="0.25">
      <c r="A53" s="20" t="s">
        <v>64</v>
      </c>
      <c r="B53" s="12">
        <v>2.1869999999999998</v>
      </c>
      <c r="C53" s="31" t="s">
        <v>12</v>
      </c>
      <c r="D53" s="31" t="s">
        <v>65</v>
      </c>
      <c r="E53" s="31">
        <v>38</v>
      </c>
      <c r="F53" s="20"/>
      <c r="G53" s="23"/>
      <c r="H53" s="20"/>
    </row>
    <row r="54" spans="1:8" x14ac:dyDescent="0.25">
      <c r="A54" s="27" t="s">
        <v>66</v>
      </c>
      <c r="B54" s="28">
        <v>0.82399999999999995</v>
      </c>
      <c r="C54" s="29" t="s">
        <v>12</v>
      </c>
      <c r="D54" s="29"/>
      <c r="E54" s="31">
        <v>38</v>
      </c>
      <c r="F54" s="20"/>
      <c r="G54" s="23"/>
      <c r="H54" s="20"/>
    </row>
    <row r="55" spans="1:8" x14ac:dyDescent="0.25">
      <c r="A55" s="20" t="s">
        <v>67</v>
      </c>
      <c r="B55" s="12">
        <v>5.3109999999999999</v>
      </c>
      <c r="C55" s="31" t="s">
        <v>12</v>
      </c>
      <c r="D55" s="31" t="s">
        <v>68</v>
      </c>
      <c r="E55" s="31">
        <v>38</v>
      </c>
      <c r="F55" s="20"/>
      <c r="G55" s="23"/>
      <c r="H55" s="20"/>
    </row>
    <row r="56" spans="1:8" x14ac:dyDescent="0.25">
      <c r="A56" s="20" t="s">
        <v>69</v>
      </c>
      <c r="B56" s="12">
        <v>5.2839999999999998</v>
      </c>
      <c r="C56" s="31" t="s">
        <v>12</v>
      </c>
      <c r="D56" s="31" t="s">
        <v>70</v>
      </c>
      <c r="E56" s="31">
        <v>38</v>
      </c>
      <c r="F56" s="20"/>
      <c r="G56" s="23"/>
      <c r="H56" s="20"/>
    </row>
    <row r="57" spans="1:8" x14ac:dyDescent="0.25">
      <c r="A57" s="21"/>
      <c r="B57" s="25">
        <f>SUM(B41:B56)</f>
        <v>23.29</v>
      </c>
      <c r="C57" s="29" t="s">
        <v>12</v>
      </c>
      <c r="D57" s="11"/>
      <c r="E57" s="38"/>
      <c r="F57" s="20"/>
      <c r="G57" s="23"/>
      <c r="H57" s="20"/>
    </row>
    <row r="58" spans="1:8" x14ac:dyDescent="0.25">
      <c r="A58" s="32" t="s">
        <v>71</v>
      </c>
      <c r="B58" s="16"/>
      <c r="C58" s="17"/>
      <c r="D58" s="17"/>
      <c r="E58" s="18"/>
      <c r="F58" s="20"/>
      <c r="G58" s="23"/>
      <c r="H58" s="20"/>
    </row>
    <row r="59" spans="1:8" x14ac:dyDescent="0.25">
      <c r="A59" s="21" t="s">
        <v>72</v>
      </c>
      <c r="B59" s="12">
        <v>0.33300000000000002</v>
      </c>
      <c r="C59" s="29" t="s">
        <v>12</v>
      </c>
      <c r="D59" s="11"/>
      <c r="E59" s="11">
        <v>40</v>
      </c>
      <c r="F59" s="20"/>
      <c r="G59" s="23"/>
      <c r="H59" s="20"/>
    </row>
    <row r="60" spans="1:8" x14ac:dyDescent="0.25">
      <c r="A60" s="19" t="s">
        <v>73</v>
      </c>
      <c r="B60" s="12">
        <v>0.46100000000000002</v>
      </c>
      <c r="C60" s="11" t="s">
        <v>12</v>
      </c>
      <c r="D60" s="11"/>
      <c r="E60" s="11">
        <v>45</v>
      </c>
      <c r="F60" s="20"/>
      <c r="G60" s="23"/>
      <c r="H60" s="20"/>
    </row>
    <row r="61" spans="1:8" x14ac:dyDescent="0.25">
      <c r="A61" s="19" t="s">
        <v>74</v>
      </c>
      <c r="B61" s="12">
        <v>0.879</v>
      </c>
      <c r="C61" s="11" t="s">
        <v>12</v>
      </c>
      <c r="D61" s="11" t="s">
        <v>75</v>
      </c>
      <c r="E61" s="29">
        <v>90</v>
      </c>
      <c r="F61" s="20"/>
      <c r="G61" s="23"/>
      <c r="H61" s="20"/>
    </row>
    <row r="62" spans="1:8" x14ac:dyDescent="0.25">
      <c r="A62" s="24" t="s">
        <v>11</v>
      </c>
      <c r="B62" s="25">
        <f>SUM(B59:B61)</f>
        <v>1.673</v>
      </c>
      <c r="C62" s="11" t="s">
        <v>12</v>
      </c>
      <c r="D62" s="11"/>
      <c r="E62" s="11"/>
      <c r="F62" s="20"/>
      <c r="G62" s="23"/>
      <c r="H62" s="20"/>
    </row>
    <row r="63" spans="1:8" x14ac:dyDescent="0.25">
      <c r="A63" s="32" t="s">
        <v>76</v>
      </c>
      <c r="B63" s="16"/>
      <c r="C63" s="17"/>
      <c r="D63" s="17"/>
      <c r="E63" s="18"/>
      <c r="F63" s="20"/>
      <c r="G63" s="23"/>
      <c r="H63" s="20"/>
    </row>
    <row r="64" spans="1:8" x14ac:dyDescent="0.25">
      <c r="A64" s="39" t="s">
        <v>77</v>
      </c>
      <c r="B64" s="40">
        <v>660</v>
      </c>
      <c r="C64" s="37" t="s">
        <v>78</v>
      </c>
      <c r="D64" s="31"/>
      <c r="E64" s="29">
        <v>200</v>
      </c>
      <c r="F64" s="20"/>
      <c r="G64" s="23"/>
      <c r="H64" s="20"/>
    </row>
    <row r="65" spans="1:8" x14ac:dyDescent="0.25">
      <c r="A65" s="39" t="s">
        <v>79</v>
      </c>
      <c r="B65" s="40">
        <v>253</v>
      </c>
      <c r="C65" s="37" t="s">
        <v>78</v>
      </c>
      <c r="D65" s="41"/>
      <c r="E65" s="29">
        <v>350</v>
      </c>
      <c r="F65" s="20"/>
      <c r="G65" s="23"/>
      <c r="H65" s="22"/>
    </row>
    <row r="66" spans="1:8" x14ac:dyDescent="0.25">
      <c r="A66" s="30" t="s">
        <v>80</v>
      </c>
      <c r="B66" s="28">
        <v>453</v>
      </c>
      <c r="C66" s="37" t="s">
        <v>78</v>
      </c>
      <c r="D66" s="29"/>
      <c r="E66" s="29">
        <v>200</v>
      </c>
      <c r="F66" s="20"/>
      <c r="G66" s="23"/>
      <c r="H66" s="22"/>
    </row>
    <row r="67" spans="1:8" x14ac:dyDescent="0.25">
      <c r="A67" s="33" t="s">
        <v>81</v>
      </c>
      <c r="B67" s="28">
        <v>30.6</v>
      </c>
      <c r="C67" s="37" t="s">
        <v>78</v>
      </c>
      <c r="D67" s="41"/>
      <c r="E67" s="29">
        <v>200</v>
      </c>
      <c r="F67" s="20"/>
      <c r="G67" s="23"/>
      <c r="H67" s="22"/>
    </row>
    <row r="68" spans="1:8" x14ac:dyDescent="0.25">
      <c r="A68" s="30" t="s">
        <v>82</v>
      </c>
      <c r="B68" s="28">
        <v>192</v>
      </c>
      <c r="C68" s="37" t="s">
        <v>78</v>
      </c>
      <c r="D68" s="29" t="s">
        <v>83</v>
      </c>
      <c r="E68" s="29">
        <v>200</v>
      </c>
      <c r="F68" s="20"/>
      <c r="G68" s="23"/>
      <c r="H68" s="22"/>
    </row>
    <row r="69" spans="1:8" x14ac:dyDescent="0.25">
      <c r="A69" s="30" t="s">
        <v>84</v>
      </c>
      <c r="B69" s="28">
        <v>2</v>
      </c>
      <c r="C69" s="37" t="s">
        <v>78</v>
      </c>
      <c r="D69" s="29">
        <v>780</v>
      </c>
      <c r="E69" s="29">
        <v>200</v>
      </c>
      <c r="F69" s="20"/>
      <c r="G69" s="23"/>
      <c r="H69" s="22"/>
    </row>
    <row r="70" spans="1:8" x14ac:dyDescent="0.25">
      <c r="A70" s="33" t="s">
        <v>85</v>
      </c>
      <c r="B70" s="28">
        <v>8.3000000000000007</v>
      </c>
      <c r="C70" s="37" t="s">
        <v>78</v>
      </c>
      <c r="D70" s="41"/>
      <c r="E70" s="29">
        <v>200</v>
      </c>
      <c r="F70" s="20"/>
      <c r="G70" s="23"/>
      <c r="H70" s="22"/>
    </row>
    <row r="71" spans="1:8" x14ac:dyDescent="0.25">
      <c r="A71" s="30" t="s">
        <v>86</v>
      </c>
      <c r="B71" s="28">
        <v>33</v>
      </c>
      <c r="C71" s="37" t="s">
        <v>78</v>
      </c>
      <c r="D71" s="29">
        <v>400</v>
      </c>
      <c r="E71" s="29">
        <v>200</v>
      </c>
      <c r="F71" s="20"/>
      <c r="G71" s="23"/>
      <c r="H71" s="22"/>
    </row>
    <row r="72" spans="1:8" x14ac:dyDescent="0.25">
      <c r="A72" s="30" t="s">
        <v>87</v>
      </c>
      <c r="B72" s="28">
        <v>46</v>
      </c>
      <c r="C72" s="37" t="s">
        <v>78</v>
      </c>
      <c r="D72" s="29">
        <v>470</v>
      </c>
      <c r="E72" s="29">
        <v>200</v>
      </c>
      <c r="F72" s="20"/>
      <c r="G72" s="23"/>
      <c r="H72" s="22"/>
    </row>
    <row r="73" spans="1:8" x14ac:dyDescent="0.25">
      <c r="A73" s="30" t="s">
        <v>88</v>
      </c>
      <c r="B73" s="28">
        <v>5</v>
      </c>
      <c r="C73" s="37" t="s">
        <v>78</v>
      </c>
      <c r="D73" s="29">
        <v>500</v>
      </c>
      <c r="E73" s="29">
        <v>200</v>
      </c>
      <c r="F73" s="20"/>
      <c r="G73" s="23"/>
      <c r="H73" s="22"/>
    </row>
    <row r="74" spans="1:8" x14ac:dyDescent="0.25">
      <c r="A74" s="30" t="s">
        <v>89</v>
      </c>
      <c r="B74" s="28">
        <v>255</v>
      </c>
      <c r="C74" s="37" t="s">
        <v>78</v>
      </c>
      <c r="D74" s="29">
        <v>4130</v>
      </c>
      <c r="E74" s="29">
        <v>250</v>
      </c>
      <c r="F74" s="22"/>
      <c r="G74" s="23"/>
      <c r="H74" s="22"/>
    </row>
    <row r="75" spans="1:8" x14ac:dyDescent="0.25">
      <c r="A75" s="30" t="s">
        <v>90</v>
      </c>
      <c r="B75" s="28">
        <v>5</v>
      </c>
      <c r="C75" s="37" t="s">
        <v>78</v>
      </c>
      <c r="D75" s="29">
        <v>430</v>
      </c>
      <c r="E75" s="29">
        <v>200</v>
      </c>
      <c r="F75" s="22"/>
      <c r="G75" s="23"/>
      <c r="H75" s="22"/>
    </row>
    <row r="76" spans="1:8" x14ac:dyDescent="0.25">
      <c r="A76" s="30" t="s">
        <v>91</v>
      </c>
      <c r="B76" s="28">
        <v>8</v>
      </c>
      <c r="C76" s="37" t="s">
        <v>78</v>
      </c>
      <c r="D76" s="29">
        <v>590</v>
      </c>
      <c r="E76" s="29">
        <v>200</v>
      </c>
      <c r="F76" s="22"/>
      <c r="G76" s="23"/>
      <c r="H76" s="22"/>
    </row>
    <row r="77" spans="1:8" x14ac:dyDescent="0.25">
      <c r="A77" s="30" t="s">
        <v>92</v>
      </c>
      <c r="B77" s="28">
        <v>79</v>
      </c>
      <c r="C77" s="37" t="s">
        <v>78</v>
      </c>
      <c r="D77" s="29"/>
      <c r="E77" s="29">
        <v>70</v>
      </c>
      <c r="F77" s="22"/>
      <c r="G77" s="23"/>
      <c r="H77" s="22"/>
    </row>
    <row r="78" spans="1:8" x14ac:dyDescent="0.25">
      <c r="A78" s="30" t="s">
        <v>93</v>
      </c>
      <c r="B78" s="28">
        <v>16</v>
      </c>
      <c r="C78" s="37" t="s">
        <v>78</v>
      </c>
      <c r="D78" s="29">
        <v>330</v>
      </c>
      <c r="E78" s="29">
        <v>250</v>
      </c>
      <c r="F78" s="22"/>
      <c r="G78" s="23"/>
      <c r="H78" s="22"/>
    </row>
    <row r="79" spans="1:8" x14ac:dyDescent="0.25">
      <c r="A79" s="33" t="s">
        <v>94</v>
      </c>
      <c r="B79" s="28">
        <v>41</v>
      </c>
      <c r="C79" s="37" t="s">
        <v>78</v>
      </c>
      <c r="D79" s="41"/>
      <c r="E79" s="29">
        <v>200</v>
      </c>
      <c r="F79" s="22"/>
      <c r="G79" s="23"/>
      <c r="H79" s="22"/>
    </row>
    <row r="80" spans="1:8" x14ac:dyDescent="0.25">
      <c r="A80" s="30" t="s">
        <v>95</v>
      </c>
      <c r="B80" s="28">
        <v>28</v>
      </c>
      <c r="C80" s="37" t="s">
        <v>78</v>
      </c>
      <c r="D80" s="29">
        <v>200</v>
      </c>
      <c r="E80" s="29">
        <v>200</v>
      </c>
      <c r="F80" s="22"/>
      <c r="G80" s="23"/>
      <c r="H80" s="22"/>
    </row>
    <row r="81" spans="1:8" x14ac:dyDescent="0.25">
      <c r="A81" s="30" t="s">
        <v>96</v>
      </c>
      <c r="B81" s="28">
        <v>17</v>
      </c>
      <c r="C81" s="37" t="s">
        <v>78</v>
      </c>
      <c r="D81" s="29">
        <v>110</v>
      </c>
      <c r="E81" s="29">
        <v>200</v>
      </c>
      <c r="F81" s="22"/>
      <c r="G81" s="23"/>
      <c r="H81" s="22"/>
    </row>
    <row r="82" spans="1:8" x14ac:dyDescent="0.25">
      <c r="A82" s="30" t="s">
        <v>97</v>
      </c>
      <c r="B82" s="28">
        <v>96</v>
      </c>
      <c r="C82" s="37" t="s">
        <v>78</v>
      </c>
      <c r="D82" s="29" t="s">
        <v>98</v>
      </c>
      <c r="E82" s="29">
        <v>250</v>
      </c>
      <c r="F82" s="22"/>
      <c r="G82" s="23"/>
      <c r="H82" s="22"/>
    </row>
    <row r="83" spans="1:8" x14ac:dyDescent="0.25">
      <c r="A83" s="30" t="s">
        <v>99</v>
      </c>
      <c r="B83" s="28">
        <v>62</v>
      </c>
      <c r="C83" s="37" t="s">
        <v>78</v>
      </c>
      <c r="D83" s="29">
        <v>310</v>
      </c>
      <c r="E83" s="29">
        <v>200</v>
      </c>
      <c r="F83" s="22"/>
      <c r="G83" s="23"/>
      <c r="H83" s="22"/>
    </row>
    <row r="84" spans="1:8" x14ac:dyDescent="0.25">
      <c r="A84" s="30" t="s">
        <v>99</v>
      </c>
      <c r="B84" s="28">
        <v>30</v>
      </c>
      <c r="C84" s="37" t="s">
        <v>78</v>
      </c>
      <c r="D84" s="29">
        <v>150</v>
      </c>
      <c r="E84" s="29">
        <v>200</v>
      </c>
      <c r="F84" s="22"/>
      <c r="G84" s="23"/>
      <c r="H84" s="22"/>
    </row>
    <row r="85" spans="1:8" x14ac:dyDescent="0.25">
      <c r="A85" s="30" t="s">
        <v>99</v>
      </c>
      <c r="B85" s="28">
        <v>302</v>
      </c>
      <c r="C85" s="37" t="s">
        <v>78</v>
      </c>
      <c r="D85" s="29" t="s">
        <v>100</v>
      </c>
      <c r="E85" s="29">
        <v>200</v>
      </c>
      <c r="F85" s="22"/>
      <c r="G85" s="23"/>
      <c r="H85" s="22"/>
    </row>
    <row r="86" spans="1:8" x14ac:dyDescent="0.25">
      <c r="A86" s="30" t="s">
        <v>101</v>
      </c>
      <c r="B86" s="28">
        <v>89</v>
      </c>
      <c r="C86" s="37" t="s">
        <v>78</v>
      </c>
      <c r="D86" s="29" t="s">
        <v>102</v>
      </c>
      <c r="E86" s="29">
        <v>200</v>
      </c>
      <c r="F86" s="20"/>
      <c r="G86" s="23"/>
      <c r="H86" s="22"/>
    </row>
    <row r="87" spans="1:8" x14ac:dyDescent="0.25">
      <c r="A87" s="22"/>
      <c r="B87" s="28"/>
      <c r="C87" s="41"/>
      <c r="D87" s="41"/>
      <c r="E87" s="41"/>
      <c r="F87" s="22"/>
      <c r="G87" s="23"/>
      <c r="H87" s="22"/>
    </row>
    <row r="88" spans="1:8" x14ac:dyDescent="0.25">
      <c r="A88" s="30" t="s">
        <v>103</v>
      </c>
      <c r="B88" s="28">
        <v>256</v>
      </c>
      <c r="C88" s="37" t="s">
        <v>78</v>
      </c>
      <c r="D88" s="29" t="s">
        <v>104</v>
      </c>
      <c r="E88" s="29">
        <v>200</v>
      </c>
      <c r="F88" s="22"/>
      <c r="G88" s="23"/>
      <c r="H88" s="22"/>
    </row>
    <row r="89" spans="1:8" x14ac:dyDescent="0.25">
      <c r="A89" s="30"/>
      <c r="B89" s="28"/>
      <c r="C89" s="29"/>
      <c r="D89" s="29"/>
      <c r="E89" s="29"/>
      <c r="F89" s="22"/>
      <c r="G89" s="23"/>
      <c r="H89" s="22"/>
    </row>
    <row r="90" spans="1:8" x14ac:dyDescent="0.25">
      <c r="A90" s="30" t="s">
        <v>105</v>
      </c>
      <c r="B90" s="28">
        <v>680</v>
      </c>
      <c r="C90" s="37" t="s">
        <v>78</v>
      </c>
      <c r="D90" s="29"/>
      <c r="E90" s="29">
        <v>200</v>
      </c>
      <c r="F90" s="22"/>
      <c r="G90" s="23"/>
      <c r="H90" s="22"/>
    </row>
    <row r="91" spans="1:8" x14ac:dyDescent="0.25">
      <c r="A91" s="30" t="s">
        <v>106</v>
      </c>
      <c r="B91" s="28">
        <v>37</v>
      </c>
      <c r="C91" s="37" t="s">
        <v>78</v>
      </c>
      <c r="D91" s="29"/>
      <c r="E91" s="29">
        <v>200</v>
      </c>
      <c r="F91" s="22"/>
      <c r="G91" s="23"/>
      <c r="H91" s="22"/>
    </row>
    <row r="92" spans="1:8" x14ac:dyDescent="0.25">
      <c r="A92" s="30" t="s">
        <v>107</v>
      </c>
      <c r="B92" s="28">
        <v>141</v>
      </c>
      <c r="C92" s="37" t="s">
        <v>78</v>
      </c>
      <c r="D92" s="29"/>
      <c r="E92" s="29">
        <v>200</v>
      </c>
      <c r="F92" s="22"/>
      <c r="G92" s="23"/>
      <c r="H92" s="22"/>
    </row>
    <row r="93" spans="1:8" x14ac:dyDescent="0.25">
      <c r="A93" s="30" t="s">
        <v>108</v>
      </c>
      <c r="B93" s="28">
        <v>140</v>
      </c>
      <c r="C93" s="37" t="s">
        <v>78</v>
      </c>
      <c r="D93" s="29" t="s">
        <v>109</v>
      </c>
      <c r="E93" s="29"/>
      <c r="F93" s="22"/>
      <c r="G93" s="23"/>
      <c r="H93" s="22"/>
    </row>
    <row r="94" spans="1:8" x14ac:dyDescent="0.25">
      <c r="A94" s="30" t="s">
        <v>110</v>
      </c>
      <c r="B94" s="28">
        <v>370</v>
      </c>
      <c r="C94" s="37" t="s">
        <v>78</v>
      </c>
      <c r="D94" s="29" t="s">
        <v>111</v>
      </c>
      <c r="E94" s="29"/>
      <c r="F94" s="22"/>
      <c r="G94" s="23"/>
      <c r="H94" s="22"/>
    </row>
    <row r="95" spans="1:8" x14ac:dyDescent="0.25">
      <c r="A95" s="30" t="s">
        <v>112</v>
      </c>
      <c r="B95" s="28">
        <v>157</v>
      </c>
      <c r="C95" s="37" t="s">
        <v>78</v>
      </c>
      <c r="D95" s="29"/>
      <c r="E95" s="29"/>
      <c r="F95" s="22"/>
      <c r="G95" s="23"/>
      <c r="H95" s="22"/>
    </row>
    <row r="96" spans="1:8" x14ac:dyDescent="0.25">
      <c r="A96" s="30" t="s">
        <v>113</v>
      </c>
      <c r="B96" s="28">
        <v>45</v>
      </c>
      <c r="C96" s="37" t="s">
        <v>78</v>
      </c>
      <c r="D96" s="29"/>
      <c r="E96" s="29">
        <v>180</v>
      </c>
      <c r="F96" s="22"/>
      <c r="G96" s="23"/>
      <c r="H96" s="22"/>
    </row>
    <row r="97" spans="1:8" x14ac:dyDescent="0.25">
      <c r="A97" s="30" t="s">
        <v>114</v>
      </c>
      <c r="B97" s="28">
        <v>85</v>
      </c>
      <c r="C97" s="37" t="s">
        <v>78</v>
      </c>
      <c r="D97" s="29" t="s">
        <v>115</v>
      </c>
      <c r="E97" s="29">
        <v>180</v>
      </c>
      <c r="F97" s="22"/>
      <c r="G97" s="23"/>
      <c r="H97" s="22"/>
    </row>
    <row r="98" spans="1:8" x14ac:dyDescent="0.25">
      <c r="A98" s="30" t="s">
        <v>116</v>
      </c>
      <c r="B98" s="28">
        <v>31.3</v>
      </c>
      <c r="C98" s="37" t="s">
        <v>78</v>
      </c>
      <c r="D98" s="29" t="s">
        <v>117</v>
      </c>
      <c r="E98" s="29">
        <v>180</v>
      </c>
      <c r="F98" s="22"/>
      <c r="G98" s="23"/>
      <c r="H98" s="22"/>
    </row>
    <row r="99" spans="1:8" x14ac:dyDescent="0.25">
      <c r="A99" s="30" t="s">
        <v>118</v>
      </c>
      <c r="B99" s="28">
        <v>185</v>
      </c>
      <c r="C99" s="37" t="s">
        <v>78</v>
      </c>
      <c r="D99" s="29"/>
      <c r="E99" s="29"/>
      <c r="F99" s="22"/>
      <c r="G99" s="23"/>
      <c r="H99" s="22"/>
    </row>
    <row r="100" spans="1:8" x14ac:dyDescent="0.25">
      <c r="A100" s="30" t="s">
        <v>119</v>
      </c>
      <c r="B100" s="28">
        <v>594</v>
      </c>
      <c r="C100" s="37" t="s">
        <v>78</v>
      </c>
      <c r="D100" s="29" t="s">
        <v>120</v>
      </c>
      <c r="E100" s="29">
        <v>180</v>
      </c>
      <c r="F100" s="22"/>
      <c r="G100" s="23"/>
      <c r="H100" s="22"/>
    </row>
    <row r="101" spans="1:8" x14ac:dyDescent="0.25">
      <c r="A101" s="30" t="s">
        <v>121</v>
      </c>
      <c r="B101" s="28">
        <v>221</v>
      </c>
      <c r="C101" s="37" t="s">
        <v>78</v>
      </c>
      <c r="D101" s="29" t="s">
        <v>109</v>
      </c>
      <c r="E101" s="29"/>
      <c r="F101" s="22"/>
      <c r="G101" s="23"/>
      <c r="H101" s="22"/>
    </row>
    <row r="102" spans="1:8" x14ac:dyDescent="0.25">
      <c r="A102" s="30" t="s">
        <v>122</v>
      </c>
      <c r="B102" s="28">
        <v>119</v>
      </c>
      <c r="C102" s="37" t="s">
        <v>78</v>
      </c>
      <c r="D102" s="29"/>
      <c r="E102" s="29"/>
      <c r="F102" s="22"/>
      <c r="G102" s="23"/>
      <c r="H102" s="22"/>
    </row>
    <row r="103" spans="1:8" x14ac:dyDescent="0.25">
      <c r="A103" s="30" t="s">
        <v>123</v>
      </c>
      <c r="B103" s="28">
        <v>63</v>
      </c>
      <c r="C103" s="37" t="s">
        <v>78</v>
      </c>
      <c r="D103" s="29" t="s">
        <v>124</v>
      </c>
      <c r="E103" s="29">
        <v>230</v>
      </c>
      <c r="F103" s="22"/>
      <c r="G103" s="23"/>
      <c r="H103" s="22"/>
    </row>
    <row r="104" spans="1:8" x14ac:dyDescent="0.25">
      <c r="A104" s="30" t="s">
        <v>125</v>
      </c>
      <c r="B104" s="28">
        <v>25</v>
      </c>
      <c r="C104" s="37" t="s">
        <v>78</v>
      </c>
      <c r="D104" s="29" t="s">
        <v>117</v>
      </c>
      <c r="E104" s="29">
        <v>230</v>
      </c>
      <c r="F104" s="22"/>
      <c r="G104" s="23"/>
      <c r="H104" s="22"/>
    </row>
    <row r="105" spans="1:8" x14ac:dyDescent="0.25">
      <c r="A105" s="30" t="s">
        <v>126</v>
      </c>
      <c r="B105" s="28">
        <v>120</v>
      </c>
      <c r="C105" s="37" t="s">
        <v>78</v>
      </c>
      <c r="D105" s="29" t="s">
        <v>127</v>
      </c>
      <c r="E105" s="29">
        <v>180</v>
      </c>
      <c r="F105" s="22"/>
      <c r="G105" s="23"/>
      <c r="H105" s="22"/>
    </row>
    <row r="106" spans="1:8" x14ac:dyDescent="0.25">
      <c r="A106" s="30" t="s">
        <v>128</v>
      </c>
      <c r="B106" s="28">
        <v>448</v>
      </c>
      <c r="C106" s="37" t="s">
        <v>78</v>
      </c>
      <c r="D106" s="29"/>
      <c r="E106" s="29">
        <v>170</v>
      </c>
      <c r="F106" s="22"/>
      <c r="G106" s="23"/>
      <c r="H106" s="22"/>
    </row>
    <row r="107" spans="1:8" x14ac:dyDescent="0.25">
      <c r="A107" s="30" t="s">
        <v>129</v>
      </c>
      <c r="B107" s="28">
        <v>703</v>
      </c>
      <c r="C107" s="37" t="s">
        <v>78</v>
      </c>
      <c r="D107" s="29"/>
      <c r="E107" s="29">
        <v>170</v>
      </c>
      <c r="F107" s="22"/>
      <c r="G107" s="23"/>
      <c r="H107" s="22"/>
    </row>
    <row r="108" spans="1:8" x14ac:dyDescent="0.25">
      <c r="A108" s="30"/>
      <c r="B108" s="28"/>
      <c r="C108" s="37"/>
      <c r="D108" s="29"/>
      <c r="E108" s="29"/>
      <c r="F108" s="22"/>
      <c r="G108" s="23"/>
      <c r="H108" s="22"/>
    </row>
    <row r="109" spans="1:8" x14ac:dyDescent="0.25">
      <c r="A109" s="30" t="s">
        <v>130</v>
      </c>
      <c r="B109" s="28">
        <v>96.5</v>
      </c>
      <c r="C109" s="37" t="s">
        <v>78</v>
      </c>
      <c r="D109" s="29" t="s">
        <v>117</v>
      </c>
      <c r="E109" s="29">
        <v>90</v>
      </c>
      <c r="F109" s="22"/>
      <c r="G109" s="23"/>
      <c r="H109" s="22"/>
    </row>
    <row r="110" spans="1:8" x14ac:dyDescent="0.25">
      <c r="A110" s="30" t="s">
        <v>131</v>
      </c>
      <c r="B110" s="28">
        <v>202</v>
      </c>
      <c r="C110" s="37" t="s">
        <v>78</v>
      </c>
      <c r="D110" s="29" t="s">
        <v>132</v>
      </c>
      <c r="E110" s="29">
        <v>110</v>
      </c>
      <c r="F110" s="22"/>
      <c r="G110" s="23"/>
      <c r="H110" s="22"/>
    </row>
    <row r="111" spans="1:8" x14ac:dyDescent="0.25">
      <c r="A111" s="30" t="s">
        <v>133</v>
      </c>
      <c r="B111" s="28">
        <v>844</v>
      </c>
      <c r="C111" s="37" t="s">
        <v>78</v>
      </c>
      <c r="D111" s="29" t="s">
        <v>134</v>
      </c>
      <c r="E111" s="29">
        <v>90</v>
      </c>
      <c r="F111" s="22"/>
      <c r="G111" s="23"/>
      <c r="H111" s="22"/>
    </row>
    <row r="112" spans="1:8" x14ac:dyDescent="0.25">
      <c r="A112" s="30" t="s">
        <v>135</v>
      </c>
      <c r="B112" s="28">
        <v>383</v>
      </c>
      <c r="C112" s="37" t="s">
        <v>78</v>
      </c>
      <c r="D112" s="29" t="s">
        <v>136</v>
      </c>
      <c r="E112" s="29">
        <v>110</v>
      </c>
      <c r="F112" s="22"/>
      <c r="G112" s="23"/>
      <c r="H112" s="22"/>
    </row>
    <row r="113" spans="1:8" x14ac:dyDescent="0.25">
      <c r="A113" s="21"/>
      <c r="B113" s="12"/>
      <c r="C113" s="11"/>
      <c r="D113" s="11"/>
      <c r="E113" s="11"/>
      <c r="F113" s="20"/>
      <c r="G113" s="23"/>
      <c r="H113" s="20"/>
    </row>
    <row r="114" spans="1:8" x14ac:dyDescent="0.25">
      <c r="A114" s="39" t="s">
        <v>137</v>
      </c>
      <c r="B114" s="40">
        <v>52</v>
      </c>
      <c r="C114" s="37" t="s">
        <v>78</v>
      </c>
      <c r="D114" s="41"/>
      <c r="E114" s="29">
        <v>500</v>
      </c>
      <c r="F114" s="22"/>
      <c r="G114" s="23"/>
      <c r="H114" s="22"/>
    </row>
    <row r="115" spans="1:8" x14ac:dyDescent="0.25">
      <c r="A115" s="39" t="s">
        <v>138</v>
      </c>
      <c r="B115" s="40">
        <v>115.4</v>
      </c>
      <c r="C115" s="37" t="s">
        <v>78</v>
      </c>
      <c r="D115" s="41"/>
      <c r="E115" s="29">
        <v>500</v>
      </c>
      <c r="F115" s="22"/>
      <c r="G115" s="23"/>
      <c r="H115" s="22"/>
    </row>
    <row r="116" spans="1:8" x14ac:dyDescent="0.25">
      <c r="A116" s="39" t="s">
        <v>139</v>
      </c>
      <c r="B116" s="40">
        <v>104.6</v>
      </c>
      <c r="C116" s="37" t="s">
        <v>78</v>
      </c>
      <c r="D116" s="41"/>
      <c r="E116" s="29">
        <v>500</v>
      </c>
      <c r="F116" s="22"/>
      <c r="G116" s="23"/>
      <c r="H116" s="22"/>
    </row>
    <row r="117" spans="1:8" x14ac:dyDescent="0.25">
      <c r="A117" s="39" t="s">
        <v>140</v>
      </c>
      <c r="B117" s="40">
        <v>116.5</v>
      </c>
      <c r="C117" s="37" t="s">
        <v>78</v>
      </c>
      <c r="D117" s="41"/>
      <c r="E117" s="29">
        <v>500</v>
      </c>
      <c r="F117" s="22"/>
      <c r="G117" s="23"/>
      <c r="H117" s="22"/>
    </row>
    <row r="118" spans="1:8" x14ac:dyDescent="0.25">
      <c r="A118" s="39"/>
      <c r="B118" s="40"/>
      <c r="C118" s="42"/>
      <c r="D118" s="41"/>
      <c r="E118" s="29"/>
      <c r="F118" s="22"/>
      <c r="G118" s="23"/>
      <c r="H118" s="22"/>
    </row>
    <row r="119" spans="1:8" x14ac:dyDescent="0.25">
      <c r="A119" s="39" t="s">
        <v>141</v>
      </c>
      <c r="B119" s="40">
        <v>44</v>
      </c>
      <c r="C119" s="37" t="s">
        <v>78</v>
      </c>
      <c r="D119" s="41"/>
      <c r="E119" s="29">
        <v>600</v>
      </c>
      <c r="F119" s="22"/>
      <c r="G119" s="23"/>
      <c r="H119" s="22"/>
    </row>
    <row r="120" spans="1:8" x14ac:dyDescent="0.25">
      <c r="A120" s="39"/>
      <c r="B120" s="40"/>
      <c r="C120" s="37"/>
      <c r="D120" s="31"/>
      <c r="E120" s="29"/>
      <c r="F120" s="20"/>
      <c r="G120" s="23"/>
      <c r="H120" s="20"/>
    </row>
    <row r="121" spans="1:8" x14ac:dyDescent="0.25">
      <c r="A121" s="19" t="s">
        <v>142</v>
      </c>
      <c r="B121" s="12">
        <v>120</v>
      </c>
      <c r="C121" s="37" t="s">
        <v>78</v>
      </c>
      <c r="D121" s="11"/>
      <c r="E121" s="11">
        <v>200</v>
      </c>
      <c r="F121" s="20"/>
      <c r="G121" s="23"/>
      <c r="H121" s="20"/>
    </row>
    <row r="122" spans="1:8" x14ac:dyDescent="0.25">
      <c r="A122" s="19" t="s">
        <v>143</v>
      </c>
      <c r="B122" s="12">
        <v>110</v>
      </c>
      <c r="C122" s="37" t="s">
        <v>78</v>
      </c>
      <c r="D122" s="11"/>
      <c r="E122" s="11">
        <v>120</v>
      </c>
      <c r="F122" s="20"/>
      <c r="G122" s="23"/>
      <c r="H122" s="20"/>
    </row>
    <row r="123" spans="1:8" x14ac:dyDescent="0.25">
      <c r="A123" s="33" t="s">
        <v>144</v>
      </c>
      <c r="B123" s="28">
        <v>110</v>
      </c>
      <c r="C123" s="37" t="s">
        <v>78</v>
      </c>
      <c r="D123" s="41"/>
      <c r="E123" s="29">
        <v>200</v>
      </c>
      <c r="F123" s="20"/>
      <c r="G123" s="23"/>
      <c r="H123" s="22"/>
    </row>
    <row r="124" spans="1:8" x14ac:dyDescent="0.25">
      <c r="A124" s="24" t="s">
        <v>11</v>
      </c>
      <c r="B124" s="25">
        <f>SUM(B64:B123)</f>
        <v>9429.2000000000007</v>
      </c>
      <c r="C124" s="37" t="s">
        <v>78</v>
      </c>
      <c r="D124" s="11"/>
      <c r="E124" s="11"/>
      <c r="F124" s="20"/>
      <c r="G124" s="23"/>
      <c r="H124" s="20"/>
    </row>
    <row r="125" spans="1:8" x14ac:dyDescent="0.25">
      <c r="A125" s="32" t="s">
        <v>145</v>
      </c>
      <c r="B125" s="16"/>
      <c r="C125" s="17"/>
      <c r="D125" s="17"/>
      <c r="E125" s="18"/>
      <c r="F125" s="20"/>
      <c r="G125" s="23"/>
      <c r="H125" s="20"/>
    </row>
    <row r="126" spans="1:8" x14ac:dyDescent="0.25">
      <c r="A126" s="34"/>
      <c r="B126" s="28"/>
      <c r="C126" s="29"/>
      <c r="D126" s="29"/>
      <c r="E126" s="29"/>
      <c r="F126" s="22"/>
      <c r="G126" s="23"/>
      <c r="H126" s="22"/>
    </row>
    <row r="127" spans="1:8" x14ac:dyDescent="0.25">
      <c r="A127" s="39" t="s">
        <v>146</v>
      </c>
      <c r="B127" s="40">
        <v>318</v>
      </c>
      <c r="C127" s="37" t="s">
        <v>78</v>
      </c>
      <c r="D127" s="41"/>
      <c r="E127" s="29">
        <v>400</v>
      </c>
      <c r="F127" s="22"/>
      <c r="G127" s="23"/>
      <c r="H127" s="22"/>
    </row>
    <row r="128" spans="1:8" x14ac:dyDescent="0.25">
      <c r="A128" s="39" t="s">
        <v>147</v>
      </c>
      <c r="B128" s="40">
        <v>404</v>
      </c>
      <c r="C128" s="37" t="s">
        <v>78</v>
      </c>
      <c r="D128" s="44"/>
      <c r="E128" s="29"/>
      <c r="F128" s="22"/>
      <c r="G128" s="23"/>
      <c r="H128" s="22"/>
    </row>
    <row r="129" spans="1:8" x14ac:dyDescent="0.25">
      <c r="A129" s="39" t="s">
        <v>148</v>
      </c>
      <c r="B129" s="40">
        <v>420</v>
      </c>
      <c r="C129" s="37" t="s">
        <v>78</v>
      </c>
      <c r="D129" s="41"/>
      <c r="E129" s="29">
        <v>400</v>
      </c>
      <c r="F129" s="22"/>
      <c r="G129" s="23"/>
      <c r="H129" s="22"/>
    </row>
    <row r="130" spans="1:8" x14ac:dyDescent="0.25">
      <c r="A130" s="39" t="s">
        <v>149</v>
      </c>
      <c r="B130" s="40">
        <v>528</v>
      </c>
      <c r="C130" s="37" t="s">
        <v>78</v>
      </c>
      <c r="D130" s="44"/>
      <c r="E130" s="29"/>
      <c r="F130" s="22"/>
      <c r="G130" s="23"/>
      <c r="H130" s="22"/>
    </row>
    <row r="131" spans="1:8" x14ac:dyDescent="0.25">
      <c r="A131" s="39" t="s">
        <v>150</v>
      </c>
      <c r="B131" s="28">
        <v>508</v>
      </c>
      <c r="C131" s="37" t="s">
        <v>78</v>
      </c>
      <c r="D131" s="41"/>
      <c r="E131" s="29">
        <v>400</v>
      </c>
      <c r="F131" s="22"/>
      <c r="G131" s="23"/>
      <c r="H131" s="22"/>
    </row>
    <row r="132" spans="1:8" x14ac:dyDescent="0.25">
      <c r="A132" s="39" t="s">
        <v>151</v>
      </c>
      <c r="B132" s="28">
        <v>404</v>
      </c>
      <c r="C132" s="37" t="s">
        <v>78</v>
      </c>
      <c r="D132" s="41"/>
      <c r="E132" s="29">
        <v>400</v>
      </c>
      <c r="F132" s="22"/>
      <c r="G132" s="23"/>
      <c r="H132" s="22"/>
    </row>
    <row r="133" spans="1:8" x14ac:dyDescent="0.25">
      <c r="A133" s="39" t="s">
        <v>152</v>
      </c>
      <c r="B133" s="28">
        <v>235</v>
      </c>
      <c r="C133" s="37" t="s">
        <v>78</v>
      </c>
      <c r="D133" s="44"/>
      <c r="E133" s="29"/>
      <c r="F133" s="22"/>
      <c r="G133" s="23"/>
      <c r="H133" s="22"/>
    </row>
    <row r="134" spans="1:8" x14ac:dyDescent="0.25">
      <c r="A134" s="39" t="s">
        <v>153</v>
      </c>
      <c r="B134" s="28">
        <v>303</v>
      </c>
      <c r="C134" s="37" t="s">
        <v>78</v>
      </c>
      <c r="D134" s="41"/>
      <c r="E134" s="29">
        <v>400</v>
      </c>
      <c r="F134" s="22"/>
      <c r="G134" s="23"/>
      <c r="H134" s="22"/>
    </row>
    <row r="135" spans="1:8" x14ac:dyDescent="0.25">
      <c r="A135" s="39"/>
      <c r="B135" s="28"/>
      <c r="C135" s="41"/>
      <c r="D135" s="41"/>
      <c r="E135" s="45"/>
      <c r="F135" s="22"/>
      <c r="G135" s="23"/>
      <c r="H135" s="22"/>
    </row>
    <row r="136" spans="1:8" x14ac:dyDescent="0.25">
      <c r="A136" s="46" t="s">
        <v>154</v>
      </c>
      <c r="B136" s="48">
        <v>33</v>
      </c>
      <c r="C136" s="49" t="s">
        <v>78</v>
      </c>
      <c r="D136" s="51"/>
      <c r="E136" s="50">
        <v>75</v>
      </c>
      <c r="F136" s="52" t="s">
        <v>155</v>
      </c>
      <c r="G136" s="23"/>
      <c r="H136" s="52"/>
    </row>
    <row r="137" spans="1:8" x14ac:dyDescent="0.25">
      <c r="A137" s="46" t="s">
        <v>156</v>
      </c>
      <c r="B137" s="48">
        <v>917</v>
      </c>
      <c r="C137" s="49" t="s">
        <v>78</v>
      </c>
      <c r="D137" s="51"/>
      <c r="E137" s="50">
        <v>75</v>
      </c>
      <c r="F137" s="52" t="s">
        <v>155</v>
      </c>
      <c r="G137" s="23"/>
      <c r="H137" s="52"/>
    </row>
    <row r="138" spans="1:8" x14ac:dyDescent="0.25">
      <c r="A138" s="39" t="s">
        <v>157</v>
      </c>
      <c r="B138" s="40">
        <v>313</v>
      </c>
      <c r="C138" s="37" t="s">
        <v>78</v>
      </c>
      <c r="D138" s="41"/>
      <c r="E138" s="29">
        <v>75</v>
      </c>
      <c r="F138" s="22"/>
      <c r="G138" s="23"/>
      <c r="H138" s="22"/>
    </row>
    <row r="139" spans="1:8" x14ac:dyDescent="0.25">
      <c r="A139" s="39" t="s">
        <v>158</v>
      </c>
      <c r="B139" s="40">
        <v>171</v>
      </c>
      <c r="C139" s="37" t="s">
        <v>78</v>
      </c>
      <c r="D139" s="41"/>
      <c r="E139" s="29">
        <v>75</v>
      </c>
      <c r="F139" s="22"/>
      <c r="G139" s="23"/>
      <c r="H139" s="22"/>
    </row>
    <row r="140" spans="1:8" x14ac:dyDescent="0.25">
      <c r="A140" s="46" t="s">
        <v>159</v>
      </c>
      <c r="B140" s="48">
        <v>1298</v>
      </c>
      <c r="C140" s="49" t="s">
        <v>78</v>
      </c>
      <c r="D140" s="51"/>
      <c r="E140" s="50">
        <v>75</v>
      </c>
      <c r="F140" s="52" t="s">
        <v>155</v>
      </c>
      <c r="G140" s="23"/>
      <c r="H140" s="52"/>
    </row>
    <row r="141" spans="1:8" x14ac:dyDescent="0.25">
      <c r="A141" s="46" t="s">
        <v>160</v>
      </c>
      <c r="B141" s="48">
        <v>788</v>
      </c>
      <c r="C141" s="49" t="s">
        <v>78</v>
      </c>
      <c r="D141" s="51"/>
      <c r="E141" s="50">
        <v>75</v>
      </c>
      <c r="F141" s="52" t="s">
        <v>155</v>
      </c>
      <c r="G141" s="23"/>
      <c r="H141" s="52"/>
    </row>
    <row r="142" spans="1:8" x14ac:dyDescent="0.25">
      <c r="A142" s="52" t="s">
        <v>161</v>
      </c>
      <c r="B142" s="53">
        <v>415</v>
      </c>
      <c r="C142" s="51" t="s">
        <v>78</v>
      </c>
      <c r="D142" s="51"/>
      <c r="E142" s="50">
        <v>75</v>
      </c>
      <c r="F142" s="52" t="s">
        <v>155</v>
      </c>
      <c r="G142" s="23"/>
      <c r="H142" s="52"/>
    </row>
    <row r="143" spans="1:8" x14ac:dyDescent="0.25">
      <c r="A143" s="52" t="s">
        <v>162</v>
      </c>
      <c r="B143" s="53">
        <v>119</v>
      </c>
      <c r="C143" s="51" t="s">
        <v>78</v>
      </c>
      <c r="D143" s="51"/>
      <c r="E143" s="50">
        <v>75</v>
      </c>
      <c r="F143" s="52" t="s">
        <v>155</v>
      </c>
      <c r="G143" s="23"/>
      <c r="H143" s="52"/>
    </row>
    <row r="144" spans="1:8" x14ac:dyDescent="0.25">
      <c r="A144" s="52" t="s">
        <v>163</v>
      </c>
      <c r="B144" s="53">
        <v>947</v>
      </c>
      <c r="C144" s="51" t="s">
        <v>78</v>
      </c>
      <c r="D144" s="51"/>
      <c r="E144" s="50">
        <v>75</v>
      </c>
      <c r="F144" s="52" t="s">
        <v>155</v>
      </c>
      <c r="G144" s="23"/>
      <c r="H144" s="52"/>
    </row>
    <row r="145" spans="1:8" x14ac:dyDescent="0.25">
      <c r="A145" s="52" t="s">
        <v>164</v>
      </c>
      <c r="B145" s="53">
        <v>100</v>
      </c>
      <c r="C145" s="51" t="s">
        <v>78</v>
      </c>
      <c r="D145" s="51"/>
      <c r="E145" s="50">
        <v>75</v>
      </c>
      <c r="F145" s="52" t="s">
        <v>155</v>
      </c>
      <c r="G145" s="23"/>
      <c r="H145" s="52"/>
    </row>
    <row r="146" spans="1:8" x14ac:dyDescent="0.25">
      <c r="A146" s="39"/>
      <c r="B146" s="40"/>
      <c r="C146" s="37"/>
      <c r="D146" s="41"/>
      <c r="E146" s="29"/>
      <c r="F146" s="22"/>
      <c r="G146" s="23"/>
      <c r="H146" s="22"/>
    </row>
    <row r="147" spans="1:8" x14ac:dyDescent="0.25">
      <c r="A147" s="39" t="s">
        <v>165</v>
      </c>
      <c r="B147" s="40">
        <v>51</v>
      </c>
      <c r="C147" s="37" t="s">
        <v>78</v>
      </c>
      <c r="D147" s="41"/>
      <c r="E147" s="29">
        <v>200</v>
      </c>
      <c r="F147" s="22"/>
      <c r="G147" s="23"/>
      <c r="H147" s="22"/>
    </row>
    <row r="148" spans="1:8" x14ac:dyDescent="0.25">
      <c r="A148" s="39" t="s">
        <v>166</v>
      </c>
      <c r="B148" s="40">
        <v>6</v>
      </c>
      <c r="C148" s="37" t="s">
        <v>78</v>
      </c>
      <c r="D148" s="31"/>
      <c r="E148" s="29">
        <v>200</v>
      </c>
      <c r="F148" s="22"/>
      <c r="G148" s="23"/>
      <c r="H148" s="20"/>
    </row>
    <row r="149" spans="1:8" x14ac:dyDescent="0.25">
      <c r="A149" s="39" t="s">
        <v>167</v>
      </c>
      <c r="B149" s="40">
        <v>232</v>
      </c>
      <c r="C149" s="37" t="s">
        <v>78</v>
      </c>
      <c r="D149" s="31"/>
      <c r="E149" s="29">
        <v>200</v>
      </c>
      <c r="F149" s="22"/>
      <c r="G149" s="23"/>
      <c r="H149" s="20"/>
    </row>
    <row r="150" spans="1:8" x14ac:dyDescent="0.25">
      <c r="A150" s="39" t="s">
        <v>168</v>
      </c>
      <c r="B150" s="40">
        <v>617</v>
      </c>
      <c r="C150" s="37" t="s">
        <v>78</v>
      </c>
      <c r="D150" s="31"/>
      <c r="E150" s="29">
        <v>200</v>
      </c>
      <c r="F150" s="22"/>
      <c r="G150" s="23"/>
      <c r="H150" s="20"/>
    </row>
    <row r="151" spans="1:8" x14ac:dyDescent="0.25">
      <c r="A151" s="39" t="s">
        <v>169</v>
      </c>
      <c r="B151" s="40">
        <v>114</v>
      </c>
      <c r="C151" s="37" t="s">
        <v>78</v>
      </c>
      <c r="D151" s="31"/>
      <c r="E151" s="29">
        <v>200</v>
      </c>
      <c r="F151" s="22"/>
      <c r="G151" s="23"/>
      <c r="H151" s="20"/>
    </row>
    <row r="152" spans="1:8" x14ac:dyDescent="0.25">
      <c r="A152" s="39" t="s">
        <v>170</v>
      </c>
      <c r="B152" s="40">
        <v>101</v>
      </c>
      <c r="C152" s="37" t="s">
        <v>78</v>
      </c>
      <c r="D152" s="31"/>
      <c r="E152" s="29">
        <v>200</v>
      </c>
      <c r="F152" s="22"/>
      <c r="G152" s="23"/>
      <c r="H152" s="20"/>
    </row>
    <row r="153" spans="1:8" x14ac:dyDescent="0.25">
      <c r="A153" s="39" t="s">
        <v>171</v>
      </c>
      <c r="B153" s="40">
        <v>603</v>
      </c>
      <c r="C153" s="37" t="s">
        <v>78</v>
      </c>
      <c r="D153" s="31"/>
      <c r="E153" s="29">
        <v>200</v>
      </c>
      <c r="F153" s="22"/>
      <c r="G153" s="23"/>
      <c r="H153" s="20"/>
    </row>
    <row r="154" spans="1:8" x14ac:dyDescent="0.25">
      <c r="A154" s="39" t="s">
        <v>172</v>
      </c>
      <c r="B154" s="40">
        <v>311</v>
      </c>
      <c r="C154" s="37" t="s">
        <v>78</v>
      </c>
      <c r="D154" s="31"/>
      <c r="E154" s="29">
        <v>200</v>
      </c>
      <c r="F154" s="22"/>
      <c r="G154" s="23"/>
      <c r="H154" s="20"/>
    </row>
    <row r="155" spans="1:8" x14ac:dyDescent="0.25">
      <c r="A155" s="39" t="s">
        <v>173</v>
      </c>
      <c r="B155" s="40">
        <v>329</v>
      </c>
      <c r="C155" s="37" t="s">
        <v>78</v>
      </c>
      <c r="D155" s="31"/>
      <c r="E155" s="29">
        <v>200</v>
      </c>
      <c r="F155" s="22"/>
      <c r="G155" s="23"/>
      <c r="H155" s="20"/>
    </row>
    <row r="156" spans="1:8" x14ac:dyDescent="0.25">
      <c r="A156" s="39" t="s">
        <v>174</v>
      </c>
      <c r="B156" s="40">
        <v>108</v>
      </c>
      <c r="C156" s="37" t="s">
        <v>78</v>
      </c>
      <c r="D156" s="31"/>
      <c r="E156" s="29">
        <v>200</v>
      </c>
      <c r="F156" s="22"/>
      <c r="G156" s="23"/>
      <c r="H156" s="20"/>
    </row>
    <row r="157" spans="1:8" x14ac:dyDescent="0.25">
      <c r="A157" s="39" t="s">
        <v>175</v>
      </c>
      <c r="B157" s="40">
        <v>317</v>
      </c>
      <c r="C157" s="37" t="s">
        <v>78</v>
      </c>
      <c r="D157" s="31"/>
      <c r="E157" s="29">
        <v>200</v>
      </c>
      <c r="F157" s="22"/>
      <c r="G157" s="23"/>
      <c r="H157" s="20"/>
    </row>
    <row r="158" spans="1:8" x14ac:dyDescent="0.25">
      <c r="A158" s="39" t="s">
        <v>176</v>
      </c>
      <c r="B158" s="40">
        <v>59</v>
      </c>
      <c r="C158" s="37" t="s">
        <v>78</v>
      </c>
      <c r="D158" s="31"/>
      <c r="E158" s="29">
        <v>200</v>
      </c>
      <c r="F158" s="22"/>
      <c r="G158" s="23"/>
      <c r="H158" s="20"/>
    </row>
    <row r="159" spans="1:8" x14ac:dyDescent="0.25">
      <c r="A159" s="39" t="s">
        <v>177</v>
      </c>
      <c r="B159" s="40">
        <v>51</v>
      </c>
      <c r="C159" s="37" t="s">
        <v>78</v>
      </c>
      <c r="D159" s="31"/>
      <c r="E159" s="29">
        <v>200</v>
      </c>
      <c r="F159" s="22"/>
      <c r="G159" s="23"/>
      <c r="H159" s="20"/>
    </row>
    <row r="160" spans="1:8" x14ac:dyDescent="0.25">
      <c r="A160" s="39" t="s">
        <v>178</v>
      </c>
      <c r="B160" s="40">
        <v>115</v>
      </c>
      <c r="C160" s="37" t="s">
        <v>78</v>
      </c>
      <c r="D160" s="31"/>
      <c r="E160" s="29">
        <v>200</v>
      </c>
      <c r="F160" s="22"/>
      <c r="G160" s="23"/>
      <c r="H160" s="20"/>
    </row>
    <row r="161" spans="1:8" x14ac:dyDescent="0.25">
      <c r="A161" s="39"/>
      <c r="B161" s="40"/>
      <c r="C161" s="37"/>
      <c r="D161" s="31"/>
      <c r="E161" s="29"/>
      <c r="F161" s="20"/>
      <c r="G161" s="23"/>
      <c r="H161" s="20"/>
    </row>
    <row r="162" spans="1:8" x14ac:dyDescent="0.25">
      <c r="A162" s="39" t="s">
        <v>179</v>
      </c>
      <c r="B162" s="40">
        <v>77</v>
      </c>
      <c r="C162" s="37" t="s">
        <v>78</v>
      </c>
      <c r="D162" s="31"/>
      <c r="E162" s="29">
        <v>70</v>
      </c>
      <c r="F162" s="20"/>
      <c r="G162" s="23"/>
      <c r="H162" s="20"/>
    </row>
    <row r="163" spans="1:8" x14ac:dyDescent="0.25">
      <c r="A163" s="39" t="s">
        <v>180</v>
      </c>
      <c r="B163" s="40">
        <v>140</v>
      </c>
      <c r="C163" s="37" t="s">
        <v>78</v>
      </c>
      <c r="D163" s="31"/>
      <c r="E163" s="29">
        <v>70</v>
      </c>
      <c r="F163" s="20"/>
      <c r="G163" s="23"/>
      <c r="H163" s="20"/>
    </row>
    <row r="164" spans="1:8" x14ac:dyDescent="0.25">
      <c r="A164" s="39" t="s">
        <v>181</v>
      </c>
      <c r="B164" s="40">
        <v>25</v>
      </c>
      <c r="C164" s="37" t="s">
        <v>78</v>
      </c>
      <c r="D164" s="31"/>
      <c r="E164" s="29">
        <v>70</v>
      </c>
      <c r="F164" s="20"/>
      <c r="G164" s="23"/>
      <c r="H164" s="20"/>
    </row>
    <row r="165" spans="1:8" x14ac:dyDescent="0.25">
      <c r="A165" s="39" t="s">
        <v>182</v>
      </c>
      <c r="B165" s="40">
        <v>68</v>
      </c>
      <c r="C165" s="37" t="s">
        <v>78</v>
      </c>
      <c r="D165" s="31"/>
      <c r="E165" s="29">
        <v>70</v>
      </c>
      <c r="F165" s="20"/>
      <c r="G165" s="23"/>
      <c r="H165" s="20"/>
    </row>
    <row r="166" spans="1:8" x14ac:dyDescent="0.25">
      <c r="A166" s="39" t="s">
        <v>183</v>
      </c>
      <c r="B166" s="40">
        <v>24.3</v>
      </c>
      <c r="C166" s="37" t="s">
        <v>78</v>
      </c>
      <c r="D166" s="31"/>
      <c r="E166" s="29">
        <v>70</v>
      </c>
      <c r="F166" s="20"/>
      <c r="G166" s="23"/>
      <c r="H166" s="20"/>
    </row>
    <row r="167" spans="1:8" x14ac:dyDescent="0.25">
      <c r="A167" s="39" t="s">
        <v>184</v>
      </c>
      <c r="B167" s="40">
        <v>47</v>
      </c>
      <c r="C167" s="37" t="s">
        <v>78</v>
      </c>
      <c r="D167" s="31"/>
      <c r="E167" s="29">
        <v>70</v>
      </c>
      <c r="F167" s="20"/>
      <c r="G167" s="23"/>
      <c r="H167" s="20"/>
    </row>
    <row r="168" spans="1:8" x14ac:dyDescent="0.25">
      <c r="A168" s="33" t="s">
        <v>185</v>
      </c>
      <c r="B168" s="28">
        <v>143</v>
      </c>
      <c r="C168" s="37" t="s">
        <v>78</v>
      </c>
      <c r="D168" s="31" t="s">
        <v>186</v>
      </c>
      <c r="E168" s="29">
        <v>90</v>
      </c>
      <c r="F168" s="20"/>
      <c r="G168" s="23"/>
      <c r="H168" s="20"/>
    </row>
    <row r="169" spans="1:8" x14ac:dyDescent="0.25">
      <c r="A169" s="33" t="s">
        <v>187</v>
      </c>
      <c r="B169" s="28">
        <v>381</v>
      </c>
      <c r="C169" s="37" t="s">
        <v>78</v>
      </c>
      <c r="D169" s="31" t="s">
        <v>188</v>
      </c>
      <c r="E169" s="11">
        <v>90</v>
      </c>
      <c r="F169" s="20"/>
      <c r="G169" s="23"/>
      <c r="H169" s="22"/>
    </row>
    <row r="170" spans="1:8" x14ac:dyDescent="0.25">
      <c r="A170" s="33"/>
      <c r="B170" s="28"/>
      <c r="C170" s="37"/>
      <c r="D170" s="31"/>
      <c r="E170" s="29"/>
      <c r="F170" s="20"/>
      <c r="G170" s="23"/>
      <c r="H170" s="20"/>
    </row>
    <row r="171" spans="1:8" x14ac:dyDescent="0.25">
      <c r="A171" s="33" t="s">
        <v>189</v>
      </c>
      <c r="B171" s="28">
        <v>879</v>
      </c>
      <c r="C171" s="37" t="s">
        <v>78</v>
      </c>
      <c r="D171" s="41"/>
      <c r="E171" s="29">
        <v>90</v>
      </c>
      <c r="F171" s="22"/>
      <c r="G171" s="23"/>
      <c r="H171" s="22"/>
    </row>
    <row r="172" spans="1:8" x14ac:dyDescent="0.25">
      <c r="A172" s="39"/>
      <c r="B172" s="40"/>
      <c r="C172" s="37"/>
      <c r="D172" s="41"/>
      <c r="E172" s="29"/>
      <c r="F172" s="22"/>
      <c r="G172" s="23"/>
      <c r="H172" s="22"/>
    </row>
    <row r="173" spans="1:8" x14ac:dyDescent="0.25">
      <c r="A173" s="39" t="s">
        <v>190</v>
      </c>
      <c r="B173" s="40">
        <v>46.5</v>
      </c>
      <c r="C173" s="37" t="s">
        <v>78</v>
      </c>
      <c r="D173" s="41"/>
      <c r="E173" s="29">
        <v>700</v>
      </c>
      <c r="F173" s="22"/>
      <c r="G173" s="23"/>
      <c r="H173" s="22"/>
    </row>
    <row r="174" spans="1:8" x14ac:dyDescent="0.25">
      <c r="A174" s="39" t="s">
        <v>191</v>
      </c>
      <c r="B174" s="28">
        <v>185</v>
      </c>
      <c r="C174" s="37" t="s">
        <v>78</v>
      </c>
      <c r="D174" s="41"/>
      <c r="E174" s="29">
        <v>700</v>
      </c>
      <c r="F174" s="22"/>
      <c r="G174" s="23"/>
      <c r="H174" s="22"/>
    </row>
    <row r="175" spans="1:8" x14ac:dyDescent="0.25">
      <c r="A175" s="39"/>
      <c r="B175" s="28"/>
      <c r="C175" s="37"/>
      <c r="D175" s="41"/>
      <c r="E175" s="29"/>
      <c r="F175" s="22"/>
      <c r="G175" s="23"/>
      <c r="H175" s="22"/>
    </row>
    <row r="176" spans="1:8" x14ac:dyDescent="0.25">
      <c r="A176" s="30" t="s">
        <v>192</v>
      </c>
      <c r="B176" s="28">
        <v>421</v>
      </c>
      <c r="C176" s="37" t="s">
        <v>78</v>
      </c>
      <c r="D176" s="29" t="s">
        <v>193</v>
      </c>
      <c r="E176" s="29">
        <v>65</v>
      </c>
      <c r="F176" s="22"/>
      <c r="G176" s="23"/>
      <c r="H176" s="22"/>
    </row>
    <row r="177" spans="1:8" x14ac:dyDescent="0.25">
      <c r="A177" s="30" t="s">
        <v>194</v>
      </c>
      <c r="B177" s="28">
        <v>488</v>
      </c>
      <c r="C177" s="37" t="s">
        <v>78</v>
      </c>
      <c r="D177" s="29"/>
      <c r="E177" s="29">
        <v>65</v>
      </c>
      <c r="F177" s="22"/>
      <c r="G177" s="23"/>
      <c r="H177" s="22"/>
    </row>
    <row r="178" spans="1:8" x14ac:dyDescent="0.25">
      <c r="A178" s="30" t="s">
        <v>195</v>
      </c>
      <c r="B178" s="28">
        <v>74</v>
      </c>
      <c r="C178" s="37" t="s">
        <v>78</v>
      </c>
      <c r="D178" s="29"/>
      <c r="E178" s="29">
        <v>80</v>
      </c>
      <c r="F178" s="22"/>
      <c r="G178" s="23"/>
      <c r="H178" s="22"/>
    </row>
    <row r="179" spans="1:8" x14ac:dyDescent="0.25">
      <c r="A179" s="30" t="s">
        <v>196</v>
      </c>
      <c r="B179" s="28">
        <v>122</v>
      </c>
      <c r="C179" s="37" t="s">
        <v>78</v>
      </c>
      <c r="D179" s="29"/>
      <c r="E179" s="29">
        <v>80</v>
      </c>
      <c r="F179" s="22"/>
      <c r="G179" s="23"/>
      <c r="H179" s="22"/>
    </row>
    <row r="180" spans="1:8" x14ac:dyDescent="0.25">
      <c r="A180" s="30" t="s">
        <v>197</v>
      </c>
      <c r="B180" s="28">
        <v>2733</v>
      </c>
      <c r="C180" s="37" t="s">
        <v>78</v>
      </c>
      <c r="D180" s="29"/>
      <c r="E180" s="29">
        <v>60</v>
      </c>
      <c r="F180" s="22"/>
      <c r="G180" s="23"/>
      <c r="H180" s="22"/>
    </row>
    <row r="181" spans="1:8" x14ac:dyDescent="0.25">
      <c r="A181" s="30" t="s">
        <v>198</v>
      </c>
      <c r="B181" s="28">
        <v>112</v>
      </c>
      <c r="C181" s="37" t="s">
        <v>78</v>
      </c>
      <c r="D181" s="29"/>
      <c r="E181" s="29">
        <v>80</v>
      </c>
      <c r="F181" s="22"/>
      <c r="G181" s="23"/>
      <c r="H181" s="22"/>
    </row>
    <row r="182" spans="1:8" x14ac:dyDescent="0.25">
      <c r="A182" s="30" t="s">
        <v>199</v>
      </c>
      <c r="B182" s="28">
        <v>399</v>
      </c>
      <c r="C182" s="37" t="s">
        <v>78</v>
      </c>
      <c r="D182" s="29"/>
      <c r="E182" s="29">
        <v>60</v>
      </c>
      <c r="F182" s="22"/>
      <c r="G182" s="23"/>
      <c r="H182" s="22"/>
    </row>
    <row r="183" spans="1:8" x14ac:dyDescent="0.25">
      <c r="A183" s="30" t="s">
        <v>200</v>
      </c>
      <c r="B183" s="28">
        <v>327</v>
      </c>
      <c r="C183" s="37" t="s">
        <v>78</v>
      </c>
      <c r="D183" s="29" t="s">
        <v>201</v>
      </c>
      <c r="E183" s="29">
        <v>110</v>
      </c>
      <c r="F183" s="22"/>
      <c r="G183" s="23"/>
      <c r="H183" s="22"/>
    </row>
    <row r="184" spans="1:8" x14ac:dyDescent="0.25">
      <c r="A184" s="21" t="s">
        <v>202</v>
      </c>
      <c r="B184" s="12">
        <v>341</v>
      </c>
      <c r="C184" s="37" t="s">
        <v>78</v>
      </c>
      <c r="D184" s="11"/>
      <c r="E184" s="11">
        <v>80</v>
      </c>
      <c r="F184" s="20"/>
      <c r="G184" s="23"/>
      <c r="H184" s="20"/>
    </row>
    <row r="185" spans="1:8" x14ac:dyDescent="0.25">
      <c r="A185" s="21" t="s">
        <v>203</v>
      </c>
      <c r="B185" s="12">
        <v>217</v>
      </c>
      <c r="C185" s="37" t="s">
        <v>78</v>
      </c>
      <c r="D185" s="11"/>
      <c r="E185" s="11">
        <v>80</v>
      </c>
      <c r="F185" s="20"/>
      <c r="G185" s="23"/>
      <c r="H185" s="20"/>
    </row>
    <row r="186" spans="1:8" x14ac:dyDescent="0.25">
      <c r="A186" s="33" t="s">
        <v>204</v>
      </c>
      <c r="B186" s="28">
        <v>250</v>
      </c>
      <c r="C186" s="37" t="s">
        <v>78</v>
      </c>
      <c r="D186" s="31" t="s">
        <v>205</v>
      </c>
      <c r="E186" s="29">
        <v>90</v>
      </c>
      <c r="F186" s="20"/>
      <c r="G186" s="23"/>
      <c r="H186" s="20"/>
    </row>
    <row r="187" spans="1:8" x14ac:dyDescent="0.25">
      <c r="A187" s="33"/>
      <c r="B187" s="28"/>
      <c r="C187" s="37"/>
      <c r="D187" s="31"/>
      <c r="E187" s="29"/>
      <c r="F187" s="20"/>
      <c r="G187" s="23"/>
      <c r="H187" s="20"/>
    </row>
    <row r="188" spans="1:8" x14ac:dyDescent="0.25">
      <c r="A188" s="33" t="s">
        <v>206</v>
      </c>
      <c r="B188" s="28">
        <v>716</v>
      </c>
      <c r="C188" s="37" t="s">
        <v>78</v>
      </c>
      <c r="D188" s="31" t="s">
        <v>207</v>
      </c>
      <c r="E188" s="11">
        <v>40</v>
      </c>
      <c r="F188" s="20"/>
      <c r="G188" s="23"/>
      <c r="H188" s="20"/>
    </row>
    <row r="189" spans="1:8" x14ac:dyDescent="0.25">
      <c r="A189" s="33" t="s">
        <v>208</v>
      </c>
      <c r="B189" s="28">
        <v>160</v>
      </c>
      <c r="C189" s="37" t="s">
        <v>78</v>
      </c>
      <c r="D189" s="31" t="s">
        <v>209</v>
      </c>
      <c r="E189" s="11">
        <v>40</v>
      </c>
      <c r="F189" s="20"/>
      <c r="G189" s="23"/>
      <c r="H189" s="20"/>
    </row>
    <row r="190" spans="1:8" x14ac:dyDescent="0.25">
      <c r="A190" s="33" t="s">
        <v>210</v>
      </c>
      <c r="B190" s="28">
        <v>202</v>
      </c>
      <c r="C190" s="37" t="s">
        <v>78</v>
      </c>
      <c r="D190" s="31" t="s">
        <v>211</v>
      </c>
      <c r="E190" s="11">
        <v>40</v>
      </c>
      <c r="F190" s="20"/>
      <c r="G190" s="23"/>
      <c r="H190" s="20"/>
    </row>
    <row r="191" spans="1:8" x14ac:dyDescent="0.25">
      <c r="A191" s="33" t="s">
        <v>212</v>
      </c>
      <c r="B191" s="28">
        <v>430</v>
      </c>
      <c r="C191" s="37" t="s">
        <v>78</v>
      </c>
      <c r="D191" s="31" t="s">
        <v>213</v>
      </c>
      <c r="E191" s="11">
        <v>40</v>
      </c>
      <c r="F191" s="20"/>
      <c r="G191" s="23"/>
      <c r="H191" s="20"/>
    </row>
    <row r="192" spans="1:8" x14ac:dyDescent="0.25">
      <c r="A192" s="33" t="s">
        <v>214</v>
      </c>
      <c r="B192" s="28">
        <v>478</v>
      </c>
      <c r="C192" s="37" t="s">
        <v>78</v>
      </c>
      <c r="D192" s="31" t="s">
        <v>215</v>
      </c>
      <c r="E192" s="11">
        <v>40</v>
      </c>
      <c r="F192" s="20"/>
      <c r="G192" s="23"/>
      <c r="H192" s="20"/>
    </row>
    <row r="193" spans="1:8" x14ac:dyDescent="0.25">
      <c r="A193" s="33" t="s">
        <v>216</v>
      </c>
      <c r="B193" s="28">
        <v>107</v>
      </c>
      <c r="C193" s="37" t="s">
        <v>78</v>
      </c>
      <c r="D193" s="31" t="s">
        <v>217</v>
      </c>
      <c r="E193" s="11">
        <v>40</v>
      </c>
      <c r="F193" s="20"/>
      <c r="G193" s="23"/>
      <c r="H193" s="20"/>
    </row>
    <row r="194" spans="1:8" x14ac:dyDescent="0.25">
      <c r="A194" s="33" t="s">
        <v>218</v>
      </c>
      <c r="B194" s="28">
        <v>205</v>
      </c>
      <c r="C194" s="37" t="s">
        <v>78</v>
      </c>
      <c r="D194" s="31" t="s">
        <v>219</v>
      </c>
      <c r="E194" s="11">
        <v>40</v>
      </c>
      <c r="F194" s="20"/>
      <c r="G194" s="23"/>
      <c r="H194" s="20"/>
    </row>
    <row r="195" spans="1:8" x14ac:dyDescent="0.25">
      <c r="A195" s="33" t="s">
        <v>220</v>
      </c>
      <c r="B195" s="28">
        <v>93</v>
      </c>
      <c r="C195" s="37" t="s">
        <v>78</v>
      </c>
      <c r="D195" s="31" t="s">
        <v>221</v>
      </c>
      <c r="E195" s="11">
        <v>40</v>
      </c>
      <c r="F195" s="20"/>
      <c r="G195" s="23"/>
      <c r="H195" s="20"/>
    </row>
    <row r="196" spans="1:8" x14ac:dyDescent="0.25">
      <c r="A196" s="33" t="s">
        <v>222</v>
      </c>
      <c r="B196" s="28">
        <v>159</v>
      </c>
      <c r="C196" s="37" t="s">
        <v>78</v>
      </c>
      <c r="D196" s="31" t="s">
        <v>223</v>
      </c>
      <c r="E196" s="11">
        <v>40</v>
      </c>
      <c r="F196" s="20"/>
      <c r="G196" s="23"/>
      <c r="H196" s="20"/>
    </row>
    <row r="197" spans="1:8" x14ac:dyDescent="0.25">
      <c r="A197" s="39" t="s">
        <v>224</v>
      </c>
      <c r="B197" s="40">
        <v>81</v>
      </c>
      <c r="C197" s="37" t="s">
        <v>78</v>
      </c>
      <c r="D197" s="41"/>
      <c r="E197" s="29">
        <v>70</v>
      </c>
      <c r="F197" s="22"/>
      <c r="G197" s="23"/>
      <c r="H197" s="22"/>
    </row>
    <row r="198" spans="1:8" x14ac:dyDescent="0.25">
      <c r="A198" s="21" t="s">
        <v>225</v>
      </c>
      <c r="B198" s="12">
        <v>300</v>
      </c>
      <c r="C198" s="37" t="s">
        <v>78</v>
      </c>
      <c r="D198" s="11"/>
      <c r="E198" s="11">
        <v>40</v>
      </c>
      <c r="F198" s="20"/>
      <c r="G198" s="23"/>
      <c r="H198" s="22"/>
    </row>
    <row r="199" spans="1:8" x14ac:dyDescent="0.25">
      <c r="A199" s="21" t="s">
        <v>226</v>
      </c>
      <c r="B199" s="12">
        <v>92</v>
      </c>
      <c r="C199" s="37" t="s">
        <v>78</v>
      </c>
      <c r="D199" s="11"/>
      <c r="E199" s="11">
        <v>40</v>
      </c>
      <c r="F199" s="20"/>
      <c r="G199" s="23"/>
      <c r="H199" s="22"/>
    </row>
    <row r="200" spans="1:8" x14ac:dyDescent="0.25">
      <c r="A200" s="21" t="s">
        <v>227</v>
      </c>
      <c r="B200" s="12">
        <v>1835</v>
      </c>
      <c r="C200" s="37" t="s">
        <v>78</v>
      </c>
      <c r="D200" s="11"/>
      <c r="E200" s="11">
        <v>40</v>
      </c>
      <c r="F200" s="20"/>
      <c r="G200" s="23"/>
      <c r="H200" s="22"/>
    </row>
    <row r="201" spans="1:8" x14ac:dyDescent="0.25">
      <c r="A201" s="21" t="s">
        <v>228</v>
      </c>
      <c r="B201" s="12">
        <v>843</v>
      </c>
      <c r="C201" s="37" t="s">
        <v>78</v>
      </c>
      <c r="D201" s="11"/>
      <c r="E201" s="11">
        <v>40</v>
      </c>
      <c r="F201" s="20"/>
      <c r="G201" s="23"/>
      <c r="H201" s="22"/>
    </row>
    <row r="202" spans="1:8" x14ac:dyDescent="0.25">
      <c r="A202" s="21" t="s">
        <v>229</v>
      </c>
      <c r="B202" s="12">
        <v>705</v>
      </c>
      <c r="C202" s="37" t="s">
        <v>78</v>
      </c>
      <c r="D202" s="11"/>
      <c r="E202" s="11">
        <v>40</v>
      </c>
      <c r="F202" s="20"/>
      <c r="G202" s="23"/>
      <c r="H202" s="22"/>
    </row>
    <row r="203" spans="1:8" x14ac:dyDescent="0.25">
      <c r="A203" s="21" t="s">
        <v>230</v>
      </c>
      <c r="B203" s="12">
        <v>1004</v>
      </c>
      <c r="C203" s="37" t="s">
        <v>78</v>
      </c>
      <c r="D203" s="11"/>
      <c r="E203" s="11">
        <v>40</v>
      </c>
      <c r="F203" s="20"/>
      <c r="G203" s="23"/>
      <c r="H203" s="22"/>
    </row>
    <row r="204" spans="1:8" x14ac:dyDescent="0.25">
      <c r="A204" s="21" t="s">
        <v>231</v>
      </c>
      <c r="B204" s="12">
        <v>1000</v>
      </c>
      <c r="C204" s="37" t="s">
        <v>78</v>
      </c>
      <c r="D204" s="11"/>
      <c r="E204" s="11">
        <v>40</v>
      </c>
      <c r="F204" s="20"/>
      <c r="G204" s="23"/>
      <c r="H204" s="22"/>
    </row>
    <row r="205" spans="1:8" x14ac:dyDescent="0.25">
      <c r="A205" s="21" t="s">
        <v>232</v>
      </c>
      <c r="B205" s="12">
        <v>1000</v>
      </c>
      <c r="C205" s="37" t="s">
        <v>78</v>
      </c>
      <c r="D205" s="11"/>
      <c r="E205" s="11">
        <v>40</v>
      </c>
      <c r="F205" s="20"/>
      <c r="G205" s="23"/>
      <c r="H205" s="20"/>
    </row>
    <row r="206" spans="1:8" x14ac:dyDescent="0.25">
      <c r="A206" s="21" t="s">
        <v>233</v>
      </c>
      <c r="B206" s="12">
        <v>2558</v>
      </c>
      <c r="C206" s="37" t="s">
        <v>78</v>
      </c>
      <c r="D206" s="11"/>
      <c r="E206" s="11">
        <v>40</v>
      </c>
      <c r="F206" s="20"/>
      <c r="G206" s="23"/>
      <c r="H206" s="20"/>
    </row>
    <row r="207" spans="1:8" x14ac:dyDescent="0.25">
      <c r="A207" s="21" t="s">
        <v>234</v>
      </c>
      <c r="B207" s="12">
        <v>343</v>
      </c>
      <c r="C207" s="37" t="s">
        <v>78</v>
      </c>
      <c r="D207" s="11" t="s">
        <v>235</v>
      </c>
      <c r="E207" s="11">
        <v>40</v>
      </c>
      <c r="F207" s="20"/>
      <c r="G207" s="23"/>
      <c r="H207" s="20"/>
    </row>
    <row r="208" spans="1:8" x14ac:dyDescent="0.25">
      <c r="A208" s="21" t="s">
        <v>236</v>
      </c>
      <c r="B208" s="12">
        <v>202</v>
      </c>
      <c r="C208" s="37" t="s">
        <v>78</v>
      </c>
      <c r="D208" s="11" t="s">
        <v>237</v>
      </c>
      <c r="E208" s="11">
        <v>40</v>
      </c>
      <c r="F208" s="20"/>
      <c r="G208" s="23"/>
      <c r="H208" s="20"/>
    </row>
    <row r="209" spans="1:8" x14ac:dyDescent="0.25">
      <c r="A209" s="21" t="s">
        <v>238</v>
      </c>
      <c r="B209" s="12">
        <v>47</v>
      </c>
      <c r="C209" s="37" t="s">
        <v>78</v>
      </c>
      <c r="D209" s="11"/>
      <c r="E209" s="11">
        <v>40</v>
      </c>
      <c r="F209" s="20"/>
      <c r="G209" s="23"/>
      <c r="H209" s="20"/>
    </row>
    <row r="210" spans="1:8" x14ac:dyDescent="0.25">
      <c r="A210" s="21" t="s">
        <v>239</v>
      </c>
      <c r="B210" s="12">
        <v>916</v>
      </c>
      <c r="C210" s="37" t="s">
        <v>78</v>
      </c>
      <c r="D210" s="11"/>
      <c r="E210" s="11">
        <v>45</v>
      </c>
      <c r="F210" s="20"/>
      <c r="G210" s="23"/>
      <c r="H210" s="20"/>
    </row>
    <row r="211" spans="1:8" x14ac:dyDescent="0.25">
      <c r="A211" s="21" t="s">
        <v>240</v>
      </c>
      <c r="B211" s="12">
        <v>1147</v>
      </c>
      <c r="C211" s="37" t="s">
        <v>78</v>
      </c>
      <c r="D211" s="11"/>
      <c r="E211" s="11">
        <v>40</v>
      </c>
      <c r="F211" s="20"/>
      <c r="G211" s="23"/>
      <c r="H211" s="20"/>
    </row>
    <row r="212" spans="1:8" x14ac:dyDescent="0.25">
      <c r="A212" s="21" t="s">
        <v>241</v>
      </c>
      <c r="B212" s="12">
        <v>49</v>
      </c>
      <c r="C212" s="37" t="s">
        <v>78</v>
      </c>
      <c r="D212" s="11"/>
      <c r="E212" s="11">
        <v>40</v>
      </c>
      <c r="F212" s="20"/>
      <c r="G212" s="23"/>
      <c r="H212" s="20"/>
    </row>
    <row r="213" spans="1:8" x14ac:dyDescent="0.25">
      <c r="A213" s="21" t="s">
        <v>242</v>
      </c>
      <c r="B213" s="12">
        <v>250</v>
      </c>
      <c r="C213" s="37" t="s">
        <v>78</v>
      </c>
      <c r="D213" s="11"/>
      <c r="E213" s="11">
        <v>40</v>
      </c>
      <c r="F213" s="20"/>
      <c r="G213" s="23"/>
      <c r="H213" s="20"/>
    </row>
    <row r="214" spans="1:8" x14ac:dyDescent="0.25">
      <c r="A214" s="33" t="s">
        <v>243</v>
      </c>
      <c r="B214" s="28">
        <v>490</v>
      </c>
      <c r="C214" s="37" t="s">
        <v>78</v>
      </c>
      <c r="D214" s="31" t="s">
        <v>244</v>
      </c>
      <c r="E214" s="11">
        <v>40</v>
      </c>
      <c r="F214" s="20"/>
      <c r="G214" s="23"/>
      <c r="H214" s="20"/>
    </row>
    <row r="215" spans="1:8" x14ac:dyDescent="0.25">
      <c r="A215" s="21" t="s">
        <v>245</v>
      </c>
      <c r="B215" s="12">
        <v>1660</v>
      </c>
      <c r="C215" s="37" t="s">
        <v>78</v>
      </c>
      <c r="D215" s="11"/>
      <c r="E215" s="11">
        <v>40</v>
      </c>
      <c r="F215" s="20"/>
      <c r="G215" s="23"/>
      <c r="H215" s="20"/>
    </row>
    <row r="216" spans="1:8" x14ac:dyDescent="0.25">
      <c r="A216" s="21" t="s">
        <v>246</v>
      </c>
      <c r="B216" s="12">
        <v>317</v>
      </c>
      <c r="C216" s="37" t="s">
        <v>78</v>
      </c>
      <c r="D216" s="11"/>
      <c r="E216" s="11">
        <v>40</v>
      </c>
      <c r="F216" s="20"/>
      <c r="G216" s="23"/>
      <c r="H216" s="20"/>
    </row>
    <row r="217" spans="1:8" x14ac:dyDescent="0.25">
      <c r="A217" s="39" t="s">
        <v>247</v>
      </c>
      <c r="B217" s="40">
        <v>107</v>
      </c>
      <c r="C217" s="37" t="s">
        <v>78</v>
      </c>
      <c r="D217" s="31"/>
      <c r="E217" s="11">
        <v>40</v>
      </c>
      <c r="F217" s="20"/>
      <c r="G217" s="23"/>
      <c r="H217" s="20"/>
    </row>
    <row r="218" spans="1:8" x14ac:dyDescent="0.25">
      <c r="A218" s="39" t="s">
        <v>248</v>
      </c>
      <c r="B218" s="40">
        <v>428</v>
      </c>
      <c r="C218" s="37" t="s">
        <v>78</v>
      </c>
      <c r="D218" s="31"/>
      <c r="E218" s="11">
        <v>40</v>
      </c>
      <c r="F218" s="20"/>
      <c r="G218" s="23"/>
      <c r="H218" s="20"/>
    </row>
    <row r="219" spans="1:8" x14ac:dyDescent="0.25">
      <c r="A219" s="21" t="s">
        <v>220</v>
      </c>
      <c r="B219" s="28">
        <v>92</v>
      </c>
      <c r="C219" s="37" t="s">
        <v>78</v>
      </c>
      <c r="D219" s="29" t="s">
        <v>249</v>
      </c>
      <c r="E219" s="11">
        <v>40</v>
      </c>
      <c r="F219" s="20"/>
      <c r="G219" s="23"/>
      <c r="H219" s="20"/>
    </row>
    <row r="220" spans="1:8" x14ac:dyDescent="0.25">
      <c r="A220" s="21" t="s">
        <v>250</v>
      </c>
      <c r="B220" s="12">
        <v>134</v>
      </c>
      <c r="C220" s="37" t="s">
        <v>78</v>
      </c>
      <c r="D220" s="11"/>
      <c r="E220" s="11">
        <v>60</v>
      </c>
      <c r="F220" s="20"/>
      <c r="G220" s="23"/>
      <c r="H220" s="20"/>
    </row>
    <row r="221" spans="1:8" x14ac:dyDescent="0.25">
      <c r="A221" s="39" t="s">
        <v>251</v>
      </c>
      <c r="B221" s="40">
        <v>929</v>
      </c>
      <c r="C221" s="37" t="s">
        <v>78</v>
      </c>
      <c r="D221" s="31"/>
      <c r="E221" s="11">
        <v>40</v>
      </c>
      <c r="F221" s="20"/>
      <c r="G221" s="23"/>
      <c r="H221" s="20"/>
    </row>
    <row r="222" spans="1:8" x14ac:dyDescent="0.25">
      <c r="A222" s="21" t="s">
        <v>252</v>
      </c>
      <c r="B222" s="12">
        <v>78</v>
      </c>
      <c r="C222" s="37" t="s">
        <v>78</v>
      </c>
      <c r="D222" s="11" t="s">
        <v>253</v>
      </c>
      <c r="E222" s="11">
        <v>40</v>
      </c>
      <c r="F222" s="20"/>
      <c r="G222" s="23"/>
      <c r="H222" s="20"/>
    </row>
    <row r="223" spans="1:8" x14ac:dyDescent="0.25">
      <c r="A223" s="21" t="s">
        <v>254</v>
      </c>
      <c r="B223" s="12">
        <v>462</v>
      </c>
      <c r="C223" s="37" t="s">
        <v>78</v>
      </c>
      <c r="D223" s="11"/>
      <c r="E223" s="11">
        <v>50</v>
      </c>
      <c r="F223" s="20"/>
      <c r="G223" s="23"/>
      <c r="H223" s="20"/>
    </row>
    <row r="224" spans="1:8" x14ac:dyDescent="0.25">
      <c r="A224" s="21" t="s">
        <v>255</v>
      </c>
      <c r="B224" s="12">
        <v>157</v>
      </c>
      <c r="C224" s="37" t="s">
        <v>78</v>
      </c>
      <c r="D224" s="11" t="s">
        <v>256</v>
      </c>
      <c r="E224" s="11">
        <v>40</v>
      </c>
      <c r="F224" s="20"/>
      <c r="G224" s="23"/>
      <c r="H224" s="20"/>
    </row>
    <row r="225" spans="1:8" x14ac:dyDescent="0.25">
      <c r="A225" s="39" t="s">
        <v>257</v>
      </c>
      <c r="B225" s="40">
        <v>159</v>
      </c>
      <c r="C225" s="37" t="s">
        <v>78</v>
      </c>
      <c r="D225" s="31"/>
      <c r="E225" s="11">
        <v>40</v>
      </c>
      <c r="F225" s="20"/>
      <c r="G225" s="23"/>
      <c r="H225" s="20"/>
    </row>
    <row r="226" spans="1:8" x14ac:dyDescent="0.25">
      <c r="A226" s="21" t="s">
        <v>258</v>
      </c>
      <c r="B226" s="12">
        <v>208</v>
      </c>
      <c r="C226" s="37" t="s">
        <v>78</v>
      </c>
      <c r="D226" s="11"/>
      <c r="E226" s="11">
        <v>50</v>
      </c>
      <c r="F226" s="20"/>
      <c r="G226" s="23"/>
      <c r="H226" s="22"/>
    </row>
    <row r="227" spans="1:8" x14ac:dyDescent="0.25">
      <c r="A227" s="21" t="s">
        <v>259</v>
      </c>
      <c r="B227" s="12">
        <v>205</v>
      </c>
      <c r="C227" s="37" t="s">
        <v>78</v>
      </c>
      <c r="D227" s="11" t="s">
        <v>260</v>
      </c>
      <c r="E227" s="11">
        <v>40</v>
      </c>
      <c r="F227" s="20"/>
      <c r="G227" s="23"/>
      <c r="H227" s="22"/>
    </row>
    <row r="228" spans="1:8" x14ac:dyDescent="0.25">
      <c r="A228" s="21" t="s">
        <v>261</v>
      </c>
      <c r="B228" s="12">
        <v>157</v>
      </c>
      <c r="C228" s="37" t="s">
        <v>78</v>
      </c>
      <c r="D228" s="11"/>
      <c r="E228" s="11">
        <v>40</v>
      </c>
      <c r="F228" s="20"/>
      <c r="G228" s="23"/>
      <c r="H228" s="22"/>
    </row>
    <row r="229" spans="1:8" x14ac:dyDescent="0.25">
      <c r="A229" s="21" t="s">
        <v>262</v>
      </c>
      <c r="B229" s="12">
        <v>283</v>
      </c>
      <c r="C229" s="37" t="s">
        <v>78</v>
      </c>
      <c r="D229" s="11"/>
      <c r="E229" s="11">
        <v>40</v>
      </c>
      <c r="F229" s="20"/>
      <c r="G229" s="23"/>
      <c r="H229" s="22"/>
    </row>
    <row r="230" spans="1:8" x14ac:dyDescent="0.25">
      <c r="A230" s="33" t="s">
        <v>263</v>
      </c>
      <c r="B230" s="28">
        <v>350</v>
      </c>
      <c r="C230" s="37" t="s">
        <v>78</v>
      </c>
      <c r="D230" s="31" t="s">
        <v>264</v>
      </c>
      <c r="E230" s="29">
        <v>40</v>
      </c>
      <c r="F230" s="20"/>
      <c r="G230" s="23"/>
      <c r="H230" s="22"/>
    </row>
    <row r="231" spans="1:8" x14ac:dyDescent="0.25">
      <c r="A231" s="39" t="s">
        <v>265</v>
      </c>
      <c r="B231" s="40">
        <v>416</v>
      </c>
      <c r="C231" s="37" t="s">
        <v>78</v>
      </c>
      <c r="D231" s="31"/>
      <c r="E231" s="29">
        <v>40</v>
      </c>
      <c r="F231" s="20"/>
      <c r="G231" s="23"/>
      <c r="H231" s="20"/>
    </row>
    <row r="232" spans="1:8" x14ac:dyDescent="0.25">
      <c r="A232" s="21" t="s">
        <v>266</v>
      </c>
      <c r="B232" s="12">
        <v>454</v>
      </c>
      <c r="C232" s="37" t="s">
        <v>78</v>
      </c>
      <c r="D232" s="11"/>
      <c r="E232" s="11">
        <v>40</v>
      </c>
      <c r="F232" s="20"/>
      <c r="G232" s="23"/>
      <c r="H232" s="22"/>
    </row>
    <row r="233" spans="1:8" x14ac:dyDescent="0.25">
      <c r="A233" s="24" t="s">
        <v>11</v>
      </c>
      <c r="B233" s="25">
        <f>SUM(B127:B232)</f>
        <v>40742.800000000003</v>
      </c>
      <c r="C233" s="43"/>
      <c r="D233" s="11"/>
      <c r="E233" s="11"/>
      <c r="F233" s="20"/>
      <c r="G233" s="23"/>
      <c r="H233" s="20"/>
    </row>
    <row r="234" spans="1:8" x14ac:dyDescent="0.25">
      <c r="A234" s="15" t="s">
        <v>267</v>
      </c>
      <c r="B234" s="16"/>
      <c r="C234" s="17"/>
      <c r="D234" s="17"/>
      <c r="E234" s="18"/>
      <c r="F234" s="20"/>
      <c r="G234" s="23"/>
      <c r="H234" s="20"/>
    </row>
    <row r="235" spans="1:8" x14ac:dyDescent="0.25">
      <c r="A235" s="21" t="s">
        <v>268</v>
      </c>
      <c r="B235" s="12">
        <v>0.215</v>
      </c>
      <c r="C235" s="11" t="s">
        <v>12</v>
      </c>
      <c r="D235" s="31"/>
      <c r="E235" s="11">
        <v>25</v>
      </c>
      <c r="F235" s="20"/>
      <c r="G235" s="23"/>
      <c r="H235" s="20"/>
    </row>
    <row r="236" spans="1:8" x14ac:dyDescent="0.25">
      <c r="A236" s="21" t="s">
        <v>269</v>
      </c>
      <c r="B236" s="12">
        <v>0.33100000000000002</v>
      </c>
      <c r="C236" s="11" t="s">
        <v>12</v>
      </c>
      <c r="D236" s="31"/>
      <c r="E236" s="11">
        <v>25</v>
      </c>
      <c r="F236" s="20"/>
      <c r="G236" s="23"/>
      <c r="H236" s="20"/>
    </row>
    <row r="237" spans="1:8" x14ac:dyDescent="0.25">
      <c r="A237" s="21" t="s">
        <v>270</v>
      </c>
      <c r="B237" s="12">
        <v>0.107</v>
      </c>
      <c r="C237" s="11" t="s">
        <v>12</v>
      </c>
      <c r="D237" s="31"/>
      <c r="E237" s="11">
        <v>25</v>
      </c>
      <c r="F237" s="20"/>
      <c r="G237" s="23"/>
      <c r="H237" s="20"/>
    </row>
    <row r="238" spans="1:8" x14ac:dyDescent="0.25">
      <c r="A238" s="21" t="s">
        <v>271</v>
      </c>
      <c r="B238" s="12">
        <v>1.0640000000000001</v>
      </c>
      <c r="C238" s="11" t="s">
        <v>12</v>
      </c>
      <c r="D238" s="31"/>
      <c r="E238" s="11">
        <v>25</v>
      </c>
      <c r="F238" s="20"/>
      <c r="G238" s="23"/>
      <c r="H238" s="20"/>
    </row>
    <row r="239" spans="1:8" x14ac:dyDescent="0.25">
      <c r="A239" s="21" t="s">
        <v>272</v>
      </c>
      <c r="B239" s="12">
        <v>2.0169999999999999</v>
      </c>
      <c r="C239" s="11" t="s">
        <v>12</v>
      </c>
      <c r="D239" s="31"/>
      <c r="E239" s="11">
        <v>25</v>
      </c>
      <c r="F239" s="20"/>
      <c r="G239" s="23"/>
      <c r="H239" s="20"/>
    </row>
    <row r="240" spans="1:8" x14ac:dyDescent="0.25">
      <c r="A240" s="21" t="s">
        <v>273</v>
      </c>
      <c r="B240" s="12">
        <v>0.29499999999999998</v>
      </c>
      <c r="C240" s="11" t="s">
        <v>12</v>
      </c>
      <c r="D240" s="31"/>
      <c r="E240" s="11">
        <v>25</v>
      </c>
      <c r="F240" s="20"/>
      <c r="G240" s="23"/>
      <c r="H240" s="20"/>
    </row>
    <row r="241" spans="1:8" x14ac:dyDescent="0.25">
      <c r="A241" s="47" t="s">
        <v>274</v>
      </c>
      <c r="B241" s="53">
        <v>0.34100000000000003</v>
      </c>
      <c r="C241" s="50" t="s">
        <v>12</v>
      </c>
      <c r="D241" s="51"/>
      <c r="E241" s="50">
        <v>25</v>
      </c>
      <c r="F241" s="52" t="s">
        <v>155</v>
      </c>
      <c r="G241" s="54"/>
      <c r="H241" s="52"/>
    </row>
    <row r="242" spans="1:8" x14ac:dyDescent="0.25">
      <c r="A242" s="21" t="s">
        <v>275</v>
      </c>
      <c r="B242" s="12">
        <v>5.2519999999999998</v>
      </c>
      <c r="C242" s="11" t="s">
        <v>12</v>
      </c>
      <c r="D242" s="31"/>
      <c r="E242" s="11">
        <v>25</v>
      </c>
      <c r="F242" s="20"/>
      <c r="G242" s="23"/>
      <c r="H242" s="20"/>
    </row>
    <row r="243" spans="1:8" x14ac:dyDescent="0.25">
      <c r="A243" s="21" t="s">
        <v>276</v>
      </c>
      <c r="B243" s="12">
        <v>0.40200000000000002</v>
      </c>
      <c r="C243" s="11" t="s">
        <v>12</v>
      </c>
      <c r="D243" s="31"/>
      <c r="E243" s="11">
        <v>25</v>
      </c>
      <c r="F243" s="20"/>
      <c r="G243" s="23"/>
      <c r="H243" s="20"/>
    </row>
    <row r="244" spans="1:8" x14ac:dyDescent="0.25">
      <c r="A244" s="21"/>
      <c r="B244" s="12"/>
      <c r="C244" s="11"/>
      <c r="D244" s="31"/>
      <c r="E244" s="11"/>
      <c r="F244" s="20"/>
      <c r="G244" s="23"/>
      <c r="H244" s="20"/>
    </row>
    <row r="245" spans="1:8" x14ac:dyDescent="0.25">
      <c r="A245" s="21" t="s">
        <v>277</v>
      </c>
      <c r="B245" s="12">
        <v>56</v>
      </c>
      <c r="C245" s="11" t="s">
        <v>78</v>
      </c>
      <c r="D245" s="31"/>
      <c r="E245" s="11">
        <v>120</v>
      </c>
      <c r="F245" s="20"/>
      <c r="G245" s="23"/>
      <c r="H245" s="20"/>
    </row>
    <row r="246" spans="1:8" x14ac:dyDescent="0.25">
      <c r="A246" s="21" t="s">
        <v>278</v>
      </c>
      <c r="B246" s="12">
        <v>21</v>
      </c>
      <c r="C246" s="11" t="s">
        <v>78</v>
      </c>
      <c r="D246" s="31"/>
      <c r="E246" s="11">
        <v>120</v>
      </c>
      <c r="F246" s="20"/>
      <c r="G246" s="23"/>
      <c r="H246" s="20"/>
    </row>
    <row r="247" spans="1:8" x14ac:dyDescent="0.25">
      <c r="A247" s="21" t="s">
        <v>279</v>
      </c>
      <c r="B247" s="12">
        <v>8</v>
      </c>
      <c r="C247" s="11" t="s">
        <v>78</v>
      </c>
      <c r="D247" s="31"/>
      <c r="E247" s="11">
        <v>120</v>
      </c>
      <c r="F247" s="20"/>
      <c r="G247" s="23"/>
      <c r="H247" s="20"/>
    </row>
    <row r="248" spans="1:8" x14ac:dyDescent="0.25">
      <c r="A248" s="24" t="s">
        <v>11</v>
      </c>
      <c r="B248" s="25">
        <f>SUM(B235:B243)</f>
        <v>10.023999999999999</v>
      </c>
      <c r="C248" s="11" t="s">
        <v>12</v>
      </c>
      <c r="D248" s="11"/>
      <c r="E248" s="11"/>
      <c r="F248" s="20"/>
      <c r="G248" s="23"/>
      <c r="H248" s="20"/>
    </row>
  </sheetData>
  <mergeCells count="6"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2019-10-28T04:49:00Z</dcterms:modified>
</cp:coreProperties>
</file>