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\\Andrey\стройтехметалл\"/>
    </mc:Choice>
  </mc:AlternateContent>
  <xr:revisionPtr revIDLastSave="0" documentId="13_ncr:1_{647E6EFE-596D-4453-A9D3-A73FA09873A5}" xr6:coauthVersionLast="45" xr6:coauthVersionMax="45" xr10:uidLastSave="{00000000-0000-0000-0000-000000000000}"/>
  <bookViews>
    <workbookView xWindow="0" yWindow="0" windowWidth="10785" windowHeight="16080" xr2:uid="{00000000-000D-0000-FFFF-FFFF00000000}"/>
  </bookViews>
  <sheets>
    <sheet name="Лист1" sheetId="1" r:id="rId1"/>
  </sheets>
  <definedNames>
    <definedName name="_xlnm.Print_Area" localSheetId="0">Лист1!$A$1:$E$66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5" i="1" l="1"/>
  <c r="E21" i="1"/>
  <c r="D12" i="1" l="1"/>
  <c r="E12" i="1" s="1"/>
  <c r="E17" i="1"/>
  <c r="D14" i="1"/>
  <c r="E16" i="1" l="1"/>
  <c r="E18" i="1"/>
  <c r="E19" i="1"/>
  <c r="E20" i="1"/>
  <c r="E22" i="1"/>
  <c r="E23" i="1"/>
  <c r="E24" i="1"/>
  <c r="E25" i="1"/>
  <c r="E26" i="1"/>
  <c r="E28" i="1"/>
  <c r="E29" i="1"/>
  <c r="E31" i="1"/>
  <c r="E32" i="1"/>
  <c r="E33" i="1"/>
  <c r="E36" i="1"/>
  <c r="E37" i="1"/>
  <c r="E38" i="1"/>
  <c r="E40" i="1"/>
</calcChain>
</file>

<file path=xl/sharedStrings.xml><?xml version="1.0" encoding="utf-8"?>
<sst xmlns="http://schemas.openxmlformats.org/spreadsheetml/2006/main" count="143" uniqueCount="90">
  <si>
    <t>сайт: stroitehmetall.ru</t>
  </si>
  <si>
    <t>E-mail: stroitehmetall@gmail.com</t>
  </si>
  <si>
    <t>диаметр, мм</t>
  </si>
  <si>
    <t>Ø159</t>
  </si>
  <si>
    <t>Ø168</t>
  </si>
  <si>
    <t>стенка, мм</t>
  </si>
  <si>
    <t>5-6</t>
  </si>
  <si>
    <t>Ø219</t>
  </si>
  <si>
    <t>5-8</t>
  </si>
  <si>
    <t>7</t>
  </si>
  <si>
    <t>Ø245</t>
  </si>
  <si>
    <t>9</t>
  </si>
  <si>
    <t>Ø273</t>
  </si>
  <si>
    <t>8</t>
  </si>
  <si>
    <t>10-13</t>
  </si>
  <si>
    <t>Ø325</t>
  </si>
  <si>
    <t>10</t>
  </si>
  <si>
    <t>Ø377</t>
  </si>
  <si>
    <t>Ø426</t>
  </si>
  <si>
    <t>8-10</t>
  </si>
  <si>
    <t>б/ш</t>
  </si>
  <si>
    <t>Ø508</t>
  </si>
  <si>
    <t>Ø530</t>
  </si>
  <si>
    <t>12</t>
  </si>
  <si>
    <t>Ø630</t>
  </si>
  <si>
    <t>Ø720</t>
  </si>
  <si>
    <t>п/ш</t>
  </si>
  <si>
    <t>10-11</t>
  </si>
  <si>
    <t>10-12</t>
  </si>
  <si>
    <t>16</t>
  </si>
  <si>
    <t>Ø820</t>
  </si>
  <si>
    <t>Ø1020</t>
  </si>
  <si>
    <t>13-16</t>
  </si>
  <si>
    <t>11-12</t>
  </si>
  <si>
    <t>Ø1220</t>
  </si>
  <si>
    <t>Ø1420</t>
  </si>
  <si>
    <t>6</t>
  </si>
  <si>
    <t>3</t>
  </si>
  <si>
    <t>4</t>
  </si>
  <si>
    <t>4,5</t>
  </si>
  <si>
    <t>цена за тонну</t>
  </si>
  <si>
    <t>толщина листа, мм</t>
  </si>
  <si>
    <t>цена, руб/тн</t>
  </si>
  <si>
    <t>Характеристика</t>
  </si>
  <si>
    <t>7-10</t>
  </si>
  <si>
    <t>б/ш; лежалая</t>
  </si>
  <si>
    <t>б/ш; газ</t>
  </si>
  <si>
    <t>п/ш; вода</t>
  </si>
  <si>
    <t>б/ш;газ</t>
  </si>
  <si>
    <t>б/ш, газ; нефть</t>
  </si>
  <si>
    <t>б/ш, п/ш; газ</t>
  </si>
  <si>
    <t>п/ш; газ</t>
  </si>
  <si>
    <t>6-8</t>
  </si>
  <si>
    <t>п/ш; харц,газ</t>
  </si>
  <si>
    <t>с/ш,п/ш; вода</t>
  </si>
  <si>
    <t>11,5-12</t>
  </si>
  <si>
    <t>17-20</t>
  </si>
  <si>
    <t>Труба в ППУ</t>
  </si>
  <si>
    <t>3-4</t>
  </si>
  <si>
    <t>п/ш,б/ш</t>
  </si>
  <si>
    <t>13-14</t>
  </si>
  <si>
    <t>раскрой</t>
  </si>
  <si>
    <t>1450х5000-6000</t>
  </si>
  <si>
    <t>1100х5000-6000</t>
  </si>
  <si>
    <t>1100-1550х5000-6000</t>
  </si>
  <si>
    <t>16-17</t>
  </si>
  <si>
    <t>1470-2180х5000-6000</t>
  </si>
  <si>
    <t>2180х5000-6000</t>
  </si>
  <si>
    <t>1470х5700-6000</t>
  </si>
  <si>
    <t>1860х6000</t>
  </si>
  <si>
    <t>1450-1860х5000-6000</t>
  </si>
  <si>
    <t>1440х6000</t>
  </si>
  <si>
    <t>тел:  +7906-229-76-77</t>
  </si>
  <si>
    <t>Ø920</t>
  </si>
  <si>
    <t>с/ш; вода</t>
  </si>
  <si>
    <t>п/ш,б/ш; газ</t>
  </si>
  <si>
    <t>п/ш; передел</t>
  </si>
  <si>
    <t>ООО " СтройТехМеталл"</t>
  </si>
  <si>
    <t>Юр. Адрес: Россия, 199004, г Санкт-Петербург, линия 1-я В.О., дом 32, лит.А, п.3-Н оф.№3</t>
  </si>
  <si>
    <t>Адрес склада: Санкт-Петербург, п. Металлострой</t>
  </si>
  <si>
    <t>8-9</t>
  </si>
  <si>
    <t>Прайс лист от 10.10.2019</t>
  </si>
  <si>
    <t>цена б/у трубы с НДС, руб/тн</t>
  </si>
  <si>
    <t>цена восстановленной трубы с НДС, руб/тн</t>
  </si>
  <si>
    <t>характеристика</t>
  </si>
  <si>
    <t>Листовой металл передел из трубы</t>
  </si>
  <si>
    <t>5-7</t>
  </si>
  <si>
    <t>Для постоянных клиентов и при отгрузках от 20тн предусмотрены скидки.</t>
  </si>
  <si>
    <t>ИНН 7801659849</t>
  </si>
  <si>
    <t>цена за метр с НДС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</si>
</sst>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b/>
      <sz val="2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2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40" fontId="0" fillId="0" borderId="0" xfId="0" applyNumberFormat="1"/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7" fillId="0" borderId="4" xfId="0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40" fontId="7" fillId="0" borderId="4" xfId="0" applyNumberFormat="1" applyFont="1" applyBorder="1" applyAlignment="1">
      <alignment wrapText="1"/>
    </xf>
    <xf numFmtId="0" fontId="7" fillId="0" borderId="2" xfId="0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1" fontId="7" fillId="0" borderId="2" xfId="0" applyNumberFormat="1" applyFont="1" applyFill="1" applyBorder="1" applyAlignment="1">
      <alignment horizontal="center"/>
    </xf>
    <xf numFmtId="1" fontId="7" fillId="0" borderId="2" xfId="0" applyNumberFormat="1" applyFont="1" applyBorder="1" applyAlignment="1">
      <alignment horizontal="center"/>
    </xf>
    <xf numFmtId="49" fontId="8" fillId="0" borderId="2" xfId="0" applyNumberFormat="1" applyFont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1" fontId="7" fillId="2" borderId="2" xfId="0" applyNumberFormat="1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1" fontId="7" fillId="0" borderId="3" xfId="0" applyNumberFormat="1" applyFont="1" applyFill="1" applyBorder="1" applyAlignment="1">
      <alignment horizontal="center"/>
    </xf>
    <xf numFmtId="1" fontId="7" fillId="0" borderId="3" xfId="0" applyNumberFormat="1" applyFont="1" applyBorder="1" applyAlignment="1">
      <alignment horizontal="center"/>
    </xf>
    <xf numFmtId="40" fontId="7" fillId="0" borderId="3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2" fontId="7" fillId="0" borderId="2" xfId="0" applyNumberFormat="1" applyFont="1" applyBorder="1"/>
    <xf numFmtId="2" fontId="7" fillId="0" borderId="3" xfId="0" applyNumberFormat="1" applyFont="1" applyBorder="1"/>
    <xf numFmtId="0" fontId="9" fillId="0" borderId="3" xfId="0" applyFont="1" applyBorder="1" applyAlignment="1">
      <alignment horizontal="center"/>
    </xf>
    <xf numFmtId="40" fontId="7" fillId="0" borderId="3" xfId="0" applyNumberFormat="1" applyFont="1" applyBorder="1"/>
    <xf numFmtId="40" fontId="7" fillId="0" borderId="4" xfId="0" applyNumberFormat="1" applyFont="1" applyBorder="1"/>
    <xf numFmtId="0" fontId="7" fillId="0" borderId="4" xfId="0" applyNumberFormat="1" applyFont="1" applyBorder="1" applyAlignment="1">
      <alignment horizontal="center"/>
    </xf>
    <xf numFmtId="0" fontId="7" fillId="0" borderId="2" xfId="0" applyNumberFormat="1" applyFont="1" applyBorder="1" applyAlignment="1">
      <alignment horizontal="center"/>
    </xf>
    <xf numFmtId="0" fontId="6" fillId="0" borderId="0" xfId="0" applyFont="1" applyBorder="1" applyAlignment="1">
      <alignment vertical="center" wrapText="1"/>
    </xf>
    <xf numFmtId="0" fontId="6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/>
    </xf>
    <xf numFmtId="0" fontId="7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9523</xdr:colOff>
      <xdr:row>0</xdr:row>
      <xdr:rowOff>9524</xdr:rowOff>
    </xdr:from>
    <xdr:to>
      <xdr:col>2</xdr:col>
      <xdr:colOff>28575</xdr:colOff>
      <xdr:row>8</xdr:row>
      <xdr:rowOff>9525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64A664D5-F173-45B5-9740-AACB3C2B5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3" y="9524"/>
          <a:ext cx="2657477" cy="15430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7"/>
  <sheetViews>
    <sheetView tabSelected="1" topLeftCell="B25" workbookViewId="0">
      <selection activeCell="E45" sqref="E45"/>
    </sheetView>
  </sheetViews>
  <sheetFormatPr defaultRowHeight="15" x14ac:dyDescent="0.25"/>
  <cols>
    <col min="1" max="1" width="19.42578125" style="1" customWidth="1"/>
    <col min="2" max="2" width="20.140625" style="2" customWidth="1"/>
    <col min="3" max="3" width="21.28515625" customWidth="1"/>
    <col min="4" max="4" width="19.140625" style="3" customWidth="1"/>
    <col min="5" max="5" width="22.7109375" style="3" customWidth="1"/>
  </cols>
  <sheetData>
    <row r="1" spans="1:5" ht="15" customHeight="1" x14ac:dyDescent="0.25">
      <c r="A1" s="5"/>
      <c r="B1" s="6"/>
      <c r="C1" s="37" t="s">
        <v>77</v>
      </c>
      <c r="D1" s="37"/>
      <c r="E1" s="37"/>
    </row>
    <row r="2" spans="1:5" ht="15" customHeight="1" x14ac:dyDescent="0.25">
      <c r="A2" s="4"/>
      <c r="B2" s="6"/>
      <c r="C2" s="36" t="s">
        <v>78</v>
      </c>
      <c r="D2" s="36"/>
      <c r="E2" s="36"/>
    </row>
    <row r="3" spans="1:5" ht="15" customHeight="1" x14ac:dyDescent="0.25">
      <c r="A3" s="4"/>
      <c r="B3" s="6"/>
      <c r="C3" s="36"/>
      <c r="D3" s="36"/>
      <c r="E3" s="36"/>
    </row>
    <row r="4" spans="1:5" ht="15" customHeight="1" x14ac:dyDescent="0.25">
      <c r="A4" s="4"/>
      <c r="B4" s="6"/>
      <c r="C4" s="36" t="s">
        <v>88</v>
      </c>
      <c r="D4" s="36"/>
      <c r="E4" s="36"/>
    </row>
    <row r="5" spans="1:5" ht="15" customHeight="1" x14ac:dyDescent="0.25">
      <c r="A5" s="4"/>
      <c r="B5" s="4"/>
      <c r="C5" s="39" t="s">
        <v>79</v>
      </c>
      <c r="D5" s="39"/>
      <c r="E5" s="39"/>
    </row>
    <row r="6" spans="1:5" ht="15" customHeight="1" x14ac:dyDescent="0.25">
      <c r="A6" s="4"/>
      <c r="B6" s="4"/>
      <c r="C6" s="39" t="s">
        <v>72</v>
      </c>
      <c r="D6" s="39"/>
      <c r="E6" s="39"/>
    </row>
    <row r="7" spans="1:5" ht="15.75" customHeight="1" x14ac:dyDescent="0.25">
      <c r="A7" s="7"/>
      <c r="B7" s="7"/>
      <c r="C7" s="39" t="s">
        <v>0</v>
      </c>
      <c r="D7" s="39"/>
      <c r="E7" s="39"/>
    </row>
    <row r="8" spans="1:5" ht="15.75" customHeight="1" x14ac:dyDescent="0.25">
      <c r="A8" s="32"/>
      <c r="B8" s="32"/>
      <c r="C8" s="40" t="s">
        <v>1</v>
      </c>
      <c r="D8" s="40"/>
      <c r="E8" s="40"/>
    </row>
    <row r="9" spans="1:5" ht="15.75" customHeight="1" x14ac:dyDescent="0.25">
      <c r="A9" s="35" t="s">
        <v>81</v>
      </c>
      <c r="B9" s="35"/>
      <c r="C9" s="35"/>
      <c r="D9" s="35"/>
      <c r="E9" s="35"/>
    </row>
    <row r="10" spans="1:5" ht="15.75" customHeight="1" thickBot="1" x14ac:dyDescent="0.3">
      <c r="A10" s="34" t="s">
        <v>87</v>
      </c>
      <c r="B10" s="34"/>
      <c r="C10" s="34"/>
      <c r="D10" s="34"/>
      <c r="E10" s="34"/>
    </row>
    <row r="11" spans="1:5" ht="47.25" x14ac:dyDescent="0.25">
      <c r="A11" s="8" t="s">
        <v>2</v>
      </c>
      <c r="B11" s="9" t="s">
        <v>5</v>
      </c>
      <c r="C11" s="8" t="s">
        <v>43</v>
      </c>
      <c r="D11" s="10" t="s">
        <v>82</v>
      </c>
      <c r="E11" s="10" t="s">
        <v>83</v>
      </c>
    </row>
    <row r="12" spans="1:5" ht="15.75" x14ac:dyDescent="0.25">
      <c r="A12" s="11" t="s">
        <v>3</v>
      </c>
      <c r="B12" s="12" t="s">
        <v>6</v>
      </c>
      <c r="C12" s="11" t="s">
        <v>26</v>
      </c>
      <c r="D12" s="13">
        <f>36000</f>
        <v>36000</v>
      </c>
      <c r="E12" s="14">
        <f>D12+3000</f>
        <v>39000</v>
      </c>
    </row>
    <row r="13" spans="1:5" ht="15.75" x14ac:dyDescent="0.25">
      <c r="A13" s="11" t="s">
        <v>3</v>
      </c>
      <c r="B13" s="12" t="s">
        <v>44</v>
      </c>
      <c r="C13" s="11" t="s">
        <v>45</v>
      </c>
      <c r="D13" s="13"/>
      <c r="E13" s="14">
        <v>53000</v>
      </c>
    </row>
    <row r="14" spans="1:5" ht="15.75" x14ac:dyDescent="0.25">
      <c r="A14" s="11" t="s">
        <v>4</v>
      </c>
      <c r="B14" s="12" t="s">
        <v>86</v>
      </c>
      <c r="C14" s="11" t="s">
        <v>75</v>
      </c>
      <c r="D14" s="13">
        <f>37000</f>
        <v>37000</v>
      </c>
      <c r="E14" s="14">
        <v>40000</v>
      </c>
    </row>
    <row r="15" spans="1:5" ht="15.75" x14ac:dyDescent="0.25">
      <c r="A15" s="11" t="s">
        <v>7</v>
      </c>
      <c r="B15" s="15" t="s">
        <v>8</v>
      </c>
      <c r="C15" s="11" t="s">
        <v>47</v>
      </c>
      <c r="D15" s="13">
        <v>36000</v>
      </c>
      <c r="E15" s="14">
        <v>39000</v>
      </c>
    </row>
    <row r="16" spans="1:5" ht="15.75" x14ac:dyDescent="0.25">
      <c r="A16" s="11" t="s">
        <v>10</v>
      </c>
      <c r="B16" s="12" t="s">
        <v>11</v>
      </c>
      <c r="C16" s="11" t="s">
        <v>48</v>
      </c>
      <c r="D16" s="13">
        <v>40000</v>
      </c>
      <c r="E16" s="14">
        <f t="shared" ref="E16:E40" si="0">D16+3000</f>
        <v>43000</v>
      </c>
    </row>
    <row r="17" spans="1:5" ht="15.75" x14ac:dyDescent="0.25">
      <c r="A17" s="11" t="s">
        <v>12</v>
      </c>
      <c r="B17" s="12" t="s">
        <v>13</v>
      </c>
      <c r="C17" s="11" t="s">
        <v>48</v>
      </c>
      <c r="D17" s="13">
        <v>38000</v>
      </c>
      <c r="E17" s="14">
        <f>D17+3000</f>
        <v>41000</v>
      </c>
    </row>
    <row r="18" spans="1:5" ht="15.75" x14ac:dyDescent="0.25">
      <c r="A18" s="11" t="s">
        <v>12</v>
      </c>
      <c r="B18" s="12" t="s">
        <v>14</v>
      </c>
      <c r="C18" s="11" t="s">
        <v>48</v>
      </c>
      <c r="D18" s="13">
        <v>42000</v>
      </c>
      <c r="E18" s="14">
        <f t="shared" si="0"/>
        <v>45000</v>
      </c>
    </row>
    <row r="19" spans="1:5" ht="15.75" x14ac:dyDescent="0.25">
      <c r="A19" s="11" t="s">
        <v>15</v>
      </c>
      <c r="B19" s="12" t="s">
        <v>19</v>
      </c>
      <c r="C19" s="11" t="s">
        <v>49</v>
      </c>
      <c r="D19" s="13">
        <v>40000</v>
      </c>
      <c r="E19" s="14">
        <f t="shared" si="0"/>
        <v>43000</v>
      </c>
    </row>
    <row r="20" spans="1:5" ht="15.75" x14ac:dyDescent="0.25">
      <c r="A20" s="11" t="s">
        <v>17</v>
      </c>
      <c r="B20" s="12" t="s">
        <v>19</v>
      </c>
      <c r="C20" s="11" t="s">
        <v>50</v>
      </c>
      <c r="D20" s="13">
        <v>41000</v>
      </c>
      <c r="E20" s="14">
        <f t="shared" si="0"/>
        <v>44000</v>
      </c>
    </row>
    <row r="21" spans="1:5" ht="15.75" x14ac:dyDescent="0.25">
      <c r="A21" s="16" t="s">
        <v>18</v>
      </c>
      <c r="B21" s="17" t="s">
        <v>19</v>
      </c>
      <c r="C21" s="16" t="s">
        <v>74</v>
      </c>
      <c r="D21" s="18">
        <v>36000</v>
      </c>
      <c r="E21" s="18">
        <f t="shared" si="0"/>
        <v>39000</v>
      </c>
    </row>
    <row r="22" spans="1:5" ht="15.75" x14ac:dyDescent="0.25">
      <c r="A22" s="11" t="s">
        <v>18</v>
      </c>
      <c r="B22" s="12" t="s">
        <v>19</v>
      </c>
      <c r="C22" s="11" t="s">
        <v>75</v>
      </c>
      <c r="D22" s="13">
        <v>41000</v>
      </c>
      <c r="E22" s="14">
        <f t="shared" si="0"/>
        <v>44000</v>
      </c>
    </row>
    <row r="23" spans="1:5" ht="15.75" x14ac:dyDescent="0.25">
      <c r="A23" s="11" t="s">
        <v>21</v>
      </c>
      <c r="B23" s="12" t="s">
        <v>16</v>
      </c>
      <c r="C23" s="11" t="s">
        <v>46</v>
      </c>
      <c r="D23" s="13">
        <v>30000</v>
      </c>
      <c r="E23" s="14">
        <f t="shared" si="0"/>
        <v>33000</v>
      </c>
    </row>
    <row r="24" spans="1:5" ht="15.75" x14ac:dyDescent="0.25">
      <c r="A24" s="11" t="s">
        <v>22</v>
      </c>
      <c r="B24" s="12" t="s">
        <v>52</v>
      </c>
      <c r="C24" s="11" t="s">
        <v>51</v>
      </c>
      <c r="D24" s="13">
        <v>38000</v>
      </c>
      <c r="E24" s="14">
        <f t="shared" si="0"/>
        <v>41000</v>
      </c>
    </row>
    <row r="25" spans="1:5" ht="15.75" x14ac:dyDescent="0.25">
      <c r="A25" s="11" t="s">
        <v>22</v>
      </c>
      <c r="B25" s="12" t="s">
        <v>23</v>
      </c>
      <c r="C25" s="11" t="s">
        <v>53</v>
      </c>
      <c r="D25" s="13">
        <v>41000</v>
      </c>
      <c r="E25" s="14">
        <f t="shared" si="0"/>
        <v>44000</v>
      </c>
    </row>
    <row r="26" spans="1:5" ht="15.75" x14ac:dyDescent="0.25">
      <c r="A26" s="11" t="s">
        <v>24</v>
      </c>
      <c r="B26" s="12" t="s">
        <v>19</v>
      </c>
      <c r="C26" s="11" t="s">
        <v>54</v>
      </c>
      <c r="D26" s="13">
        <v>37000</v>
      </c>
      <c r="E26" s="14">
        <f t="shared" si="0"/>
        <v>40000</v>
      </c>
    </row>
    <row r="27" spans="1:5" ht="15.75" x14ac:dyDescent="0.25">
      <c r="A27" s="11" t="s">
        <v>24</v>
      </c>
      <c r="B27" s="12" t="s">
        <v>13</v>
      </c>
      <c r="C27" s="11" t="s">
        <v>76</v>
      </c>
      <c r="D27" s="13"/>
      <c r="E27" s="14">
        <v>53000</v>
      </c>
    </row>
    <row r="28" spans="1:5" ht="15.75" x14ac:dyDescent="0.25">
      <c r="A28" s="11" t="s">
        <v>25</v>
      </c>
      <c r="B28" s="12" t="s">
        <v>80</v>
      </c>
      <c r="C28" s="11" t="s">
        <v>51</v>
      </c>
      <c r="D28" s="13">
        <v>33000</v>
      </c>
      <c r="E28" s="14">
        <f t="shared" si="0"/>
        <v>36000</v>
      </c>
    </row>
    <row r="29" spans="1:5" ht="15.75" x14ac:dyDescent="0.25">
      <c r="A29" s="11" t="s">
        <v>25</v>
      </c>
      <c r="B29" s="12" t="s">
        <v>27</v>
      </c>
      <c r="C29" s="11" t="s">
        <v>46</v>
      </c>
      <c r="D29" s="13">
        <v>33000</v>
      </c>
      <c r="E29" s="14">
        <f t="shared" si="0"/>
        <v>36000</v>
      </c>
    </row>
    <row r="30" spans="1:5" ht="15.75" x14ac:dyDescent="0.25">
      <c r="A30" s="11" t="s">
        <v>25</v>
      </c>
      <c r="B30" s="12" t="s">
        <v>28</v>
      </c>
      <c r="C30" s="11" t="s">
        <v>51</v>
      </c>
      <c r="D30" s="13"/>
      <c r="E30" s="14">
        <v>46000</v>
      </c>
    </row>
    <row r="31" spans="1:5" ht="15.75" x14ac:dyDescent="0.25">
      <c r="A31" s="11" t="s">
        <v>25</v>
      </c>
      <c r="B31" s="12" t="s">
        <v>29</v>
      </c>
      <c r="C31" s="11" t="s">
        <v>51</v>
      </c>
      <c r="D31" s="13">
        <v>44000</v>
      </c>
      <c r="E31" s="14">
        <f t="shared" si="0"/>
        <v>47000</v>
      </c>
    </row>
    <row r="32" spans="1:5" ht="15.75" x14ac:dyDescent="0.25">
      <c r="A32" s="11" t="s">
        <v>30</v>
      </c>
      <c r="B32" s="12" t="s">
        <v>11</v>
      </c>
      <c r="C32" s="11" t="s">
        <v>51</v>
      </c>
      <c r="D32" s="13">
        <v>40000</v>
      </c>
      <c r="E32" s="14">
        <f t="shared" si="0"/>
        <v>43000</v>
      </c>
    </row>
    <row r="33" spans="1:5" ht="15.75" x14ac:dyDescent="0.25">
      <c r="A33" s="11" t="s">
        <v>30</v>
      </c>
      <c r="B33" s="12" t="s">
        <v>16</v>
      </c>
      <c r="C33" s="11" t="s">
        <v>51</v>
      </c>
      <c r="D33" s="13">
        <v>41000</v>
      </c>
      <c r="E33" s="14">
        <f t="shared" si="0"/>
        <v>44000</v>
      </c>
    </row>
    <row r="34" spans="1:5" ht="15.75" x14ac:dyDescent="0.25">
      <c r="A34" s="16" t="s">
        <v>73</v>
      </c>
      <c r="B34" s="17" t="s">
        <v>16</v>
      </c>
      <c r="C34" s="16" t="s">
        <v>76</v>
      </c>
      <c r="D34" s="18"/>
      <c r="E34" s="18">
        <v>62000</v>
      </c>
    </row>
    <row r="35" spans="1:5" ht="15.75" x14ac:dyDescent="0.25">
      <c r="A35" s="16" t="s">
        <v>31</v>
      </c>
      <c r="B35" s="17" t="s">
        <v>27</v>
      </c>
      <c r="C35" s="16" t="s">
        <v>54</v>
      </c>
      <c r="D35" s="18">
        <v>30000</v>
      </c>
      <c r="E35" s="18">
        <f t="shared" si="0"/>
        <v>33000</v>
      </c>
    </row>
    <row r="36" spans="1:5" ht="15.75" x14ac:dyDescent="0.25">
      <c r="A36" s="11" t="s">
        <v>31</v>
      </c>
      <c r="B36" s="12" t="s">
        <v>32</v>
      </c>
      <c r="C36" s="11" t="s">
        <v>51</v>
      </c>
      <c r="D36" s="13">
        <v>42000</v>
      </c>
      <c r="E36" s="14">
        <f t="shared" si="0"/>
        <v>45000</v>
      </c>
    </row>
    <row r="37" spans="1:5" ht="15.75" x14ac:dyDescent="0.25">
      <c r="A37" s="11" t="s">
        <v>31</v>
      </c>
      <c r="B37" s="12" t="s">
        <v>16</v>
      </c>
      <c r="C37" s="11" t="s">
        <v>51</v>
      </c>
      <c r="D37" s="13">
        <v>41000</v>
      </c>
      <c r="E37" s="14">
        <f t="shared" si="0"/>
        <v>44000</v>
      </c>
    </row>
    <row r="38" spans="1:5" ht="15.75" x14ac:dyDescent="0.25">
      <c r="A38" s="11" t="s">
        <v>31</v>
      </c>
      <c r="B38" s="12" t="s">
        <v>33</v>
      </c>
      <c r="C38" s="11" t="s">
        <v>51</v>
      </c>
      <c r="D38" s="13">
        <v>37000</v>
      </c>
      <c r="E38" s="14">
        <f t="shared" si="0"/>
        <v>40000</v>
      </c>
    </row>
    <row r="39" spans="1:5" ht="15.75" x14ac:dyDescent="0.25">
      <c r="A39" s="11" t="s">
        <v>34</v>
      </c>
      <c r="B39" s="12" t="s">
        <v>55</v>
      </c>
      <c r="C39" s="11" t="s">
        <v>47</v>
      </c>
      <c r="D39" s="13"/>
      <c r="E39" s="14">
        <v>36000</v>
      </c>
    </row>
    <row r="40" spans="1:5" ht="16.5" thickBot="1" x14ac:dyDescent="0.3">
      <c r="A40" s="19" t="s">
        <v>35</v>
      </c>
      <c r="B40" s="20" t="s">
        <v>56</v>
      </c>
      <c r="C40" s="19" t="s">
        <v>51</v>
      </c>
      <c r="D40" s="21">
        <v>36000</v>
      </c>
      <c r="E40" s="22">
        <f t="shared" si="0"/>
        <v>39000</v>
      </c>
    </row>
    <row r="41" spans="1:5" ht="18.75" x14ac:dyDescent="0.3">
      <c r="A41" s="38" t="s">
        <v>57</v>
      </c>
      <c r="B41" s="38"/>
      <c r="C41" s="38"/>
      <c r="D41" s="38"/>
      <c r="E41" s="38"/>
    </row>
    <row r="42" spans="1:5" ht="16.5" thickBot="1" x14ac:dyDescent="0.3">
      <c r="A42" s="19" t="s">
        <v>2</v>
      </c>
      <c r="B42" s="19" t="s">
        <v>5</v>
      </c>
      <c r="C42" s="19" t="s">
        <v>84</v>
      </c>
      <c r="D42" s="23" t="s">
        <v>40</v>
      </c>
      <c r="E42" s="23" t="s">
        <v>89</v>
      </c>
    </row>
    <row r="43" spans="1:5" ht="15.75" x14ac:dyDescent="0.25">
      <c r="A43" s="8">
        <v>57</v>
      </c>
      <c r="B43" s="9" t="s">
        <v>58</v>
      </c>
      <c r="C43" s="8"/>
      <c r="D43" s="24"/>
      <c r="E43" s="24">
        <v>480</v>
      </c>
    </row>
    <row r="44" spans="1:5" ht="15.75" x14ac:dyDescent="0.25">
      <c r="A44" s="11">
        <v>76</v>
      </c>
      <c r="B44" s="12" t="s">
        <v>37</v>
      </c>
      <c r="C44" s="11"/>
      <c r="D44" s="25"/>
      <c r="E44" s="24">
        <v>575</v>
      </c>
    </row>
    <row r="45" spans="1:5" ht="15.75" x14ac:dyDescent="0.25">
      <c r="A45" s="11">
        <v>89</v>
      </c>
      <c r="B45" s="12" t="s">
        <v>38</v>
      </c>
      <c r="C45" s="11"/>
      <c r="D45" s="25"/>
      <c r="E45" s="24">
        <v>650</v>
      </c>
    </row>
    <row r="46" spans="1:5" ht="15.75" x14ac:dyDescent="0.25">
      <c r="A46" s="11">
        <v>108</v>
      </c>
      <c r="B46" s="12" t="s">
        <v>38</v>
      </c>
      <c r="C46" s="11"/>
      <c r="D46" s="25"/>
      <c r="E46" s="24">
        <v>780</v>
      </c>
    </row>
    <row r="47" spans="1:5" ht="15.75" x14ac:dyDescent="0.25">
      <c r="A47" s="11">
        <v>133</v>
      </c>
      <c r="B47" s="12" t="s">
        <v>39</v>
      </c>
      <c r="C47" s="11"/>
      <c r="D47" s="25"/>
      <c r="E47" s="24">
        <v>1050</v>
      </c>
    </row>
    <row r="48" spans="1:5" ht="15.75" x14ac:dyDescent="0.25">
      <c r="A48" s="11">
        <v>159</v>
      </c>
      <c r="B48" s="12" t="s">
        <v>39</v>
      </c>
      <c r="C48" s="11" t="s">
        <v>26</v>
      </c>
      <c r="D48" s="25"/>
      <c r="E48" s="24">
        <v>1300</v>
      </c>
    </row>
    <row r="49" spans="1:5" ht="15.75" x14ac:dyDescent="0.25">
      <c r="A49" s="11">
        <v>159</v>
      </c>
      <c r="B49" s="12" t="s">
        <v>36</v>
      </c>
      <c r="C49" s="11" t="s">
        <v>20</v>
      </c>
      <c r="D49" s="25"/>
      <c r="E49" s="24">
        <v>1900</v>
      </c>
    </row>
    <row r="50" spans="1:5" ht="15.75" x14ac:dyDescent="0.25">
      <c r="A50" s="11">
        <v>219</v>
      </c>
      <c r="B50" s="12" t="s">
        <v>9</v>
      </c>
      <c r="C50" s="11" t="s">
        <v>59</v>
      </c>
      <c r="D50" s="25"/>
      <c r="E50" s="24">
        <v>2100</v>
      </c>
    </row>
    <row r="51" spans="1:5" ht="15.75" x14ac:dyDescent="0.25">
      <c r="A51" s="11">
        <v>273</v>
      </c>
      <c r="B51" s="12" t="s">
        <v>9</v>
      </c>
      <c r="C51" s="11" t="s">
        <v>20</v>
      </c>
      <c r="D51" s="25"/>
      <c r="E51" s="24">
        <v>3400</v>
      </c>
    </row>
    <row r="52" spans="1:5" ht="15.75" x14ac:dyDescent="0.25">
      <c r="A52" s="11">
        <v>325</v>
      </c>
      <c r="B52" s="12" t="s">
        <v>13</v>
      </c>
      <c r="C52" s="11" t="s">
        <v>20</v>
      </c>
      <c r="D52" s="25"/>
      <c r="E52" s="24">
        <v>4000</v>
      </c>
    </row>
    <row r="53" spans="1:5" ht="15.75" x14ac:dyDescent="0.25">
      <c r="A53" s="11">
        <v>530</v>
      </c>
      <c r="B53" s="12" t="s">
        <v>13</v>
      </c>
      <c r="C53" s="11" t="s">
        <v>26</v>
      </c>
      <c r="D53" s="25"/>
      <c r="E53" s="24">
        <v>8000</v>
      </c>
    </row>
    <row r="54" spans="1:5" ht="16.5" thickBot="1" x14ac:dyDescent="0.3">
      <c r="A54" s="19">
        <v>720</v>
      </c>
      <c r="B54" s="12" t="s">
        <v>13</v>
      </c>
      <c r="C54" s="19" t="s">
        <v>26</v>
      </c>
      <c r="D54" s="26"/>
      <c r="E54" s="24">
        <v>13000</v>
      </c>
    </row>
    <row r="55" spans="1:5" ht="18.75" x14ac:dyDescent="0.3">
      <c r="A55" s="38" t="s">
        <v>85</v>
      </c>
      <c r="B55" s="38"/>
      <c r="C55" s="38"/>
      <c r="D55" s="38"/>
      <c r="E55" s="38"/>
    </row>
    <row r="56" spans="1:5" ht="16.5" thickBot="1" x14ac:dyDescent="0.3">
      <c r="A56" s="19" t="s">
        <v>41</v>
      </c>
      <c r="B56" s="20"/>
      <c r="C56" s="27" t="s">
        <v>61</v>
      </c>
      <c r="D56" s="28"/>
      <c r="E56" s="23" t="s">
        <v>42</v>
      </c>
    </row>
    <row r="57" spans="1:5" ht="15.75" x14ac:dyDescent="0.25">
      <c r="A57" s="8">
        <v>6</v>
      </c>
      <c r="B57" s="9"/>
      <c r="C57" s="8" t="s">
        <v>62</v>
      </c>
      <c r="D57" s="29"/>
      <c r="E57" s="30">
        <v>37000</v>
      </c>
    </row>
    <row r="58" spans="1:5" ht="15.75" x14ac:dyDescent="0.25">
      <c r="A58" s="11">
        <v>8</v>
      </c>
      <c r="B58" s="12"/>
      <c r="C58" s="11" t="s">
        <v>63</v>
      </c>
      <c r="D58" s="25"/>
      <c r="E58" s="31">
        <v>39000</v>
      </c>
    </row>
    <row r="59" spans="1:5" ht="15.75" x14ac:dyDescent="0.25">
      <c r="A59" s="12" t="s">
        <v>27</v>
      </c>
      <c r="B59" s="12"/>
      <c r="C59" s="11" t="s">
        <v>64</v>
      </c>
      <c r="D59" s="25"/>
      <c r="E59" s="31">
        <v>38000</v>
      </c>
    </row>
    <row r="60" spans="1:5" ht="15.75" x14ac:dyDescent="0.25">
      <c r="A60" s="11">
        <v>12</v>
      </c>
      <c r="B60" s="12"/>
      <c r="C60" s="11" t="s">
        <v>70</v>
      </c>
      <c r="D60" s="25"/>
      <c r="E60" s="31">
        <v>38000</v>
      </c>
    </row>
    <row r="61" spans="1:5" ht="15.75" x14ac:dyDescent="0.25">
      <c r="A61" s="11" t="s">
        <v>60</v>
      </c>
      <c r="B61" s="12"/>
      <c r="C61" s="11" t="s">
        <v>70</v>
      </c>
      <c r="D61" s="25"/>
      <c r="E61" s="31">
        <v>38000</v>
      </c>
    </row>
    <row r="62" spans="1:5" ht="15.75" x14ac:dyDescent="0.25">
      <c r="A62" s="11" t="s">
        <v>65</v>
      </c>
      <c r="B62" s="12"/>
      <c r="C62" s="11" t="s">
        <v>66</v>
      </c>
      <c r="D62" s="25"/>
      <c r="E62" s="31">
        <v>40000</v>
      </c>
    </row>
    <row r="63" spans="1:5" ht="15.75" x14ac:dyDescent="0.25">
      <c r="A63" s="11">
        <v>19</v>
      </c>
      <c r="B63" s="12"/>
      <c r="C63" s="11" t="s">
        <v>67</v>
      </c>
      <c r="D63" s="25"/>
      <c r="E63" s="31">
        <v>40000</v>
      </c>
    </row>
    <row r="64" spans="1:5" ht="15.75" x14ac:dyDescent="0.25">
      <c r="A64" s="11">
        <v>22</v>
      </c>
      <c r="B64" s="12"/>
      <c r="C64" s="11" t="s">
        <v>68</v>
      </c>
      <c r="D64" s="25"/>
      <c r="E64" s="31">
        <v>40000</v>
      </c>
    </row>
    <row r="65" spans="1:5" ht="15.75" x14ac:dyDescent="0.25">
      <c r="A65" s="11">
        <v>23</v>
      </c>
      <c r="B65" s="12"/>
      <c r="C65" s="11" t="s">
        <v>69</v>
      </c>
      <c r="D65" s="25"/>
      <c r="E65" s="31">
        <v>40000</v>
      </c>
    </row>
    <row r="66" spans="1:5" ht="15.75" x14ac:dyDescent="0.25">
      <c r="A66" s="11">
        <v>26</v>
      </c>
      <c r="B66" s="12"/>
      <c r="C66" s="11" t="s">
        <v>71</v>
      </c>
      <c r="D66" s="25"/>
      <c r="E66" s="31">
        <v>40000</v>
      </c>
    </row>
    <row r="67" spans="1:5" ht="15.75" x14ac:dyDescent="0.25">
      <c r="A67" s="33"/>
      <c r="B67" s="33"/>
      <c r="C67" s="33"/>
      <c r="D67" s="33"/>
      <c r="E67" s="33"/>
    </row>
  </sheetData>
  <mergeCells count="12">
    <mergeCell ref="A67:E67"/>
    <mergeCell ref="A10:E10"/>
    <mergeCell ref="A9:E9"/>
    <mergeCell ref="C2:E3"/>
    <mergeCell ref="C1:E1"/>
    <mergeCell ref="A55:E55"/>
    <mergeCell ref="A41:E41"/>
    <mergeCell ref="C5:E5"/>
    <mergeCell ref="C6:E6"/>
    <mergeCell ref="C7:E7"/>
    <mergeCell ref="C4:E4"/>
    <mergeCell ref="C8:E8"/>
  </mergeCells>
  <phoneticPr fontId="2" type="noConversion"/>
  <pageMargins left="0.7" right="0.7" top="0.75" bottom="0.75" header="0.3" footer="0.3"/>
  <pageSetup paperSize="9" scale="70" orientation="portrait" r:id="rId1"/>
  <ignoredErrors>
    <ignoredError sqref="B47:B54 B44:B46 B37 B31:B34 B25 B23 B16:B17 B27" numberStoredAsText="1"/>
    <ignoredError sqref="B18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</dc:creator>
  <cp:lastModifiedBy>STP1802</cp:lastModifiedBy>
  <cp:lastPrinted>2019-10-14T08:14:10Z</cp:lastPrinted>
  <dcterms:created xsi:type="dcterms:W3CDTF">2015-06-05T18:19:34Z</dcterms:created>
  <dcterms:modified xsi:type="dcterms:W3CDTF">2019-10-24T08:56:41Z</dcterms:modified>
</cp:coreProperties>
</file>