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BDECB9A1-1D8C-7E48-9728-74214FD57099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Лист1" sheetId="5" r:id="rId1"/>
  </sheets>
  <definedNames>
    <definedName name="_xlnm._FilterDatabase" localSheetId="0" hidden="1">Лист1!$A$1:$F$49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5" l="1"/>
  <c r="F17" i="5"/>
  <c r="F48" i="5"/>
  <c r="F24" i="5"/>
  <c r="F25" i="5"/>
</calcChain>
</file>

<file path=xl/sharedStrings.xml><?xml version="1.0" encoding="utf-8"?>
<sst xmlns="http://schemas.openxmlformats.org/spreadsheetml/2006/main" count="195" uniqueCount="114">
  <si>
    <t>№ поз.</t>
  </si>
  <si>
    <t>Место нахождение имущества</t>
  </si>
  <si>
    <t>Код МТР</t>
  </si>
  <si>
    <t>Наименование продукции</t>
  </si>
  <si>
    <t>ЕИ</t>
  </si>
  <si>
    <t>Кол-во</t>
  </si>
  <si>
    <t>н28056</t>
  </si>
  <si>
    <t>Труба сварная 1020*18 сталь 10Г2ФБ К60 ТУ 14-3-1573-96</t>
  </si>
  <si>
    <t>т</t>
  </si>
  <si>
    <t>н28214</t>
  </si>
  <si>
    <t>Труба сварная 1020*18 К60 ТУ 14-3-1573-96 с изоляцией ТУ 1394-015-05757848-05</t>
  </si>
  <si>
    <t>н32851</t>
  </si>
  <si>
    <t>Труба 1020*18, 10Г2ФБЮ, К60, ТУ 1381-012-05757848-2005, НПЭПк-З ТУ 1394-015-05757848-2005</t>
  </si>
  <si>
    <t>н26136</t>
  </si>
  <si>
    <t>Труба сварная Ду 1420*25,8 К60 ТУ 1381-012-05757848-2005 с заводской изоляцией ТУ 1394-015-05757848-2005</t>
  </si>
  <si>
    <t>н26324</t>
  </si>
  <si>
    <t>Труба сварная 1420*18,7 Х-70 К-60 ТУ 14-3Р-60-02</t>
  </si>
  <si>
    <t>н48941</t>
  </si>
  <si>
    <t>ТРУБА 1220х14 мм ст. 13Г1С-У, К56, ТУ 14-3-1976-99 с 3-ёх сл. Наружным покрытием по ТУ 14-156-74-2008</t>
  </si>
  <si>
    <t>н48942</t>
  </si>
  <si>
    <t>Труба 1220х12 мм ст.17Г1С-У, К52, ТУ У 14-8-2-97 с изоляцией ТУ У 27.2.-00191135-014:2007</t>
  </si>
  <si>
    <t>н48943</t>
  </si>
  <si>
    <t>ТРУБА 720х9 мм ст.17Г1С-У, К56, ТУ 14-3-1976-99 с 3-ёх сл. наружным покрытием по ТУ 14-156-74-2008</t>
  </si>
  <si>
    <t>н49027</t>
  </si>
  <si>
    <t>Трубы электросварные 1020х12мм с заглушками, К55, ТУ 1381-003-47966425-2006, НПЭк-3 ТУ 1390-004-4796425-2007, Рраб до 7,4 МПа включительно</t>
  </si>
  <si>
    <t>н41726</t>
  </si>
  <si>
    <t>Трубы -1020*16 К60, Рраб до 7,4 Мпа ТУ 1381-012-05757848-2005, НПЭПк-3 ТУ 1394-015-05757848-2005</t>
  </si>
  <si>
    <t>н26601</t>
  </si>
  <si>
    <t>Труба сварная 1020*18 ст.10Г2ФБЮ К60 ТУ 14-3-1573-96 в изоляции ТУ 1394-015-05757848-2005</t>
  </si>
  <si>
    <t>н35203</t>
  </si>
  <si>
    <t>Труба - 1220*22, 10Г2ФБЮ, К60, ТУ 1381-012-05757848-2005</t>
  </si>
  <si>
    <t>н37014</t>
  </si>
  <si>
    <t>ТРУБА 1220*17,8 ИЗОЛ.К-60 ТУ 100-86</t>
  </si>
  <si>
    <t>н37015</t>
  </si>
  <si>
    <t>ТРУБА 1220*21,3 ИЗОЛ.К-60 ТУ 100-86</t>
  </si>
  <si>
    <t>н43262</t>
  </si>
  <si>
    <t>Труба 1220х18,0 К 60 ТУ 1381-012-05757848-2005 с изоляционным покрытием по ТУ 1394-015-05757848-2005</t>
  </si>
  <si>
    <t>н43448</t>
  </si>
  <si>
    <t>Труба 1220х18,0 К60 ТУ 1381-012-05757848-2005 с изоляционным покрытием по ТУ 1394-015-05757848-2005</t>
  </si>
  <si>
    <t>н43450</t>
  </si>
  <si>
    <t>н43814</t>
  </si>
  <si>
    <t>Труба 1220х22 К60ТУ 1381-012-05757848-2005</t>
  </si>
  <si>
    <t>н51879</t>
  </si>
  <si>
    <t>Труба сварная 1020*18 сталь 10Г2ФБЮ, К60, ТУ 1381-012-05757848-05 в изоляции ТУ 1394-015-05757848-05</t>
  </si>
  <si>
    <t>н51881</t>
  </si>
  <si>
    <t>Труба 1020*18, 10Г2ФБЮ, К60, ТУ 14-3-1573-96, НСПЭПк-3 ТУ 1394-015-05757848-2005</t>
  </si>
  <si>
    <t>н33450</t>
  </si>
  <si>
    <t>Труба 1020*21 К60 ТУ 1381-012-05757848-2005</t>
  </si>
  <si>
    <t>н35225</t>
  </si>
  <si>
    <t>Труба 1220*14, 10Г2ФБЮ, К60, ТУ 1381-012-05757848-2005</t>
  </si>
  <si>
    <t>н35226</t>
  </si>
  <si>
    <t>Труба 1220*21 10Г2ФБЮ, К60, ТУ 1381-012-05757848-2005</t>
  </si>
  <si>
    <t>н41517</t>
  </si>
  <si>
    <t>Труба 1420х18,7 К60 ТУ 14-3Р-60-2002 с 3-ёх сл. наружным покрытием по ТУ 14-156-74-2008</t>
  </si>
  <si>
    <t>н41518</t>
  </si>
  <si>
    <t>Труба 1420х15,7 К60 ТУ 14-3Р-60-2002 с 3-ёх сл. наружным покрытием по ТУ 14-156-74-2008</t>
  </si>
  <si>
    <t>н42111</t>
  </si>
  <si>
    <t>Трубы - 530*12, К60, Рраб до 7,4МПа вкл. ТУ 1381-012-05757848-2005, НПЭПк-З ТУ 1394-015-05757848-2005</t>
  </si>
  <si>
    <t>н43225</t>
  </si>
  <si>
    <t>Трубы- 1020х21 с заглушками К60, Рраб до 7,4МПа вкл. ТУ 1381-012-05757848-2005, НПЭКк-3 ТУ 1394-015-05757848-2005</t>
  </si>
  <si>
    <t>н43227</t>
  </si>
  <si>
    <t>Трубы - 530х16, К60, Рраб до 7,4 МПа вкл. ТУ 1381-012-05757848-2005,НПЭПк-3 ТУ-1394-015-05757848-2005</t>
  </si>
  <si>
    <t>н46797</t>
  </si>
  <si>
    <t>Трубы электросварные 1220х26,3 мм, с изоляцией, с заглушкамиК60, ТУ 1381-012-05757848-2005, ПЭПк-3-Н ТУ 1394-015-05757848-2011 Рраб=9,8 МПавключи</t>
  </si>
  <si>
    <t>н53502</t>
  </si>
  <si>
    <t>Трубы - 530*12, К60, Рраб до 7,4МПа вкл. ТУ 1381-012-05757848-2005</t>
  </si>
  <si>
    <t>н48737</t>
  </si>
  <si>
    <t>Трубы электросварные 820х9 мм с изоляцией , 17Г1СУ, К52,ГОСТ 20295-85ПЭПк-3-Н ТУ 1390-014-00186654-2010, Рраб 5,4 МПа</t>
  </si>
  <si>
    <t>н47216</t>
  </si>
  <si>
    <t>Трубы электросварные 1020х20 мм с заглушками К 52 ТУ 1381-012-05757848-05 ,ПЭПк-3-Н ТУ 1394-015-05757848-2011,Рраб. 7,4МПа включительно, KCUпри t</t>
  </si>
  <si>
    <t>н47217</t>
  </si>
  <si>
    <t>Трубы электросварные 1020х20 мм с заглушками К 52 ТУ 1381-012-05757848-05 ,НПЭПк-3 ТУ 1394-015-05757848-2011, Р раб=7,4МПа включительно, KCUпри t = -4</t>
  </si>
  <si>
    <t>н48428</t>
  </si>
  <si>
    <t>Трубы электросварные 1020х20мм с заглушками К52ТУ 1381-012-05757848-2005 , НПЭПк-3 ТУ 1394-015-05757848-2011,Рраб=7,4МПа включительно, KCUпри t =</t>
  </si>
  <si>
    <t>н33585</t>
  </si>
  <si>
    <t>Труба 1420*18,7, К60, ТУ 14-3Р-60-2002, с изоляцией ТУ 14-3Р-33-00</t>
  </si>
  <si>
    <t>н39145</t>
  </si>
  <si>
    <t>Труба -530*8 К52, 17Г1С-У ГОСТ 20295-85</t>
  </si>
  <si>
    <t>н39874</t>
  </si>
  <si>
    <t>Труба прямошовная D1220х14 К55 13Г1С-У по ТУ У 14-8-2-97 в заводской изоляции усиленного типа по ТУ У 27.2.-00191135-014:2007 (конструкция №1 ГОСТ Р 5</t>
  </si>
  <si>
    <t>н42940</t>
  </si>
  <si>
    <t>Трубы электросварные1220х14 с изоляцией, с заглушкамиТУ 14-158-153-2005 ПЭПк-3 ТУ 1390-014-00186654-2010, Рраб 7,4 МПа включительно К55 13Г1С-У</t>
  </si>
  <si>
    <t>н43828</t>
  </si>
  <si>
    <t>Труба 1220х16,0К60 ТУ 1381-012-05757848-2005с 3-ёх сл. наружным покрытием по ТУ 1394-015-05757848-2005</t>
  </si>
  <si>
    <t>н43831</t>
  </si>
  <si>
    <t>Труба 1020х16,0К60 ТУ 1381-012-05757848-2005с 3-ёх сл. наружным покрытием по ТУ 1394-015-05757848-2005</t>
  </si>
  <si>
    <t>н43832</t>
  </si>
  <si>
    <t>Труба 1020х18,0К60 ТУ 1381-012-05757848-2005с 3-ёх сл. наружным покрытием по ТУ 1394-015-05757848-2005</t>
  </si>
  <si>
    <t>н47634</t>
  </si>
  <si>
    <t>Труба 530х8мм К52,17Г1СУ,ГОСТ 20295-85 кожух , Рраб =5,4МПа</t>
  </si>
  <si>
    <t>н48095</t>
  </si>
  <si>
    <t>Трубы электросварные 630х12 мм, ст. 17Г1С1СУ, К52, ГОСТ 20295-85</t>
  </si>
  <si>
    <t>н51732</t>
  </si>
  <si>
    <t>н51738</t>
  </si>
  <si>
    <t>Труба в изоляции 108х6 ст.20 ГОСТ 8732-78 с 2-х слойной изоляцией НПЭПк-2 по ТУ 1394-012-01284695-2006</t>
  </si>
  <si>
    <t>н51742</t>
  </si>
  <si>
    <t>Труба в изоляции 57х5 ст. 20 ГОСТ 8732-78с 2-х слойной изоляцией НПЭПк-2 по ТУ 1394-012-01284695-2006</t>
  </si>
  <si>
    <t>Волгоградская область, г. Михайловка</t>
  </si>
  <si>
    <t>Волгоградская область,г. Камышин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</si>
  <si>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</si>
  <si>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</si>
  <si>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</si>
  <si>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</si>
  <si>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</si>
  <si>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</si>
  <si>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н51737</t>
  </si>
  <si>
    <t>Труба 108х6 ст. 20ГОСТ 8732-78</t>
  </si>
  <si>
    <t>Тверская область, г. Конаково</t>
  </si>
  <si>
    <t>РФ, г. Краснодар, пос. Афипский</t>
  </si>
  <si>
    <t>г. Волгоград, Дзержинский район, шоссе Авиаторов, д.53</t>
  </si>
  <si>
    <t>Оренбургская область, г. Сорочинск</t>
  </si>
  <si>
    <t>Пермский край,г.Верещагино</t>
  </si>
  <si>
    <t>Труба 219х10 09Г2С ГОСТ 8732-78</t>
  </si>
  <si>
    <t>174, 175,176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</si>
</sst>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9C000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Helvetica"/>
      <family val="2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6" fillId="0" borderId="4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="150" zoomScaleNormal="150" workbookViewId="0">
      <selection activeCell="F39" sqref="F39:F47"/>
    </sheetView>
  </sheetViews>
  <sheetFormatPr baseColWidth="10" defaultColWidth="9.1640625" defaultRowHeight="15" x14ac:dyDescent="0.2"/>
  <cols>
    <col min="1" max="1" width="9.1640625" style="10"/>
    <col min="2" max="2" width="41.5" style="10" customWidth="1"/>
    <col min="3" max="3" width="9.1640625" style="10"/>
    <col min="4" max="4" width="43.1640625" style="10" customWidth="1"/>
    <col min="5" max="5" width="6" style="10" customWidth="1"/>
    <col min="6" max="6" width="14.5" style="10" customWidth="1"/>
    <col min="7" max="7" width="31.1640625" style="10" customWidth="1"/>
    <col min="8" max="16384" width="9.1640625" style="10"/>
  </cols>
  <sheetData>
    <row r="1" spans="1:6" ht="16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</row>
    <row r="2" spans="1:6" ht="16" thickBot="1" x14ac:dyDescent="0.25">
      <c r="A2" s="5">
        <v>4</v>
      </c>
      <c r="B2" s="6" t="s">
        <v>102</v>
      </c>
      <c r="C2" s="7" t="s">
        <v>6</v>
      </c>
      <c r="D2" s="8" t="s">
        <v>7</v>
      </c>
      <c r="E2" s="7" t="s">
        <v>8</v>
      </c>
      <c r="F2" s="7">
        <v>57.311</v>
      </c>
    </row>
    <row r="3" spans="1:6" ht="26" thickBot="1" x14ac:dyDescent="0.25">
      <c r="A3" s="5">
        <v>5</v>
      </c>
      <c r="B3" s="6" t="s">
        <v>102</v>
      </c>
      <c r="C3" s="7" t="s">
        <v>9</v>
      </c>
      <c r="D3" s="8" t="s">
        <v>10</v>
      </c>
      <c r="E3" s="9" t="s">
        <v>8</v>
      </c>
      <c r="F3" s="9">
        <v>25.834</v>
      </c>
    </row>
    <row r="4" spans="1:6" ht="26" thickBot="1" x14ac:dyDescent="0.25">
      <c r="A4" s="5">
        <v>42</v>
      </c>
      <c r="B4" s="6" t="s">
        <v>102</v>
      </c>
      <c r="C4" s="7" t="s">
        <v>11</v>
      </c>
      <c r="D4" s="8" t="s">
        <v>12</v>
      </c>
      <c r="E4" s="7" t="s">
        <v>8</v>
      </c>
      <c r="F4" s="7">
        <v>5.1529999999999996</v>
      </c>
    </row>
    <row r="5" spans="1:6" ht="26" thickBot="1" x14ac:dyDescent="0.25">
      <c r="A5" s="5">
        <v>59</v>
      </c>
      <c r="B5" s="6" t="s">
        <v>102</v>
      </c>
      <c r="C5" s="7" t="s">
        <v>13</v>
      </c>
      <c r="D5" s="8" t="s">
        <v>14</v>
      </c>
      <c r="E5" s="7" t="s">
        <v>8</v>
      </c>
      <c r="F5" s="7">
        <v>72.906000000000006</v>
      </c>
    </row>
    <row r="6" spans="1:6" ht="16" thickBot="1" x14ac:dyDescent="0.25">
      <c r="A6" s="5">
        <v>60</v>
      </c>
      <c r="B6" s="6" t="s">
        <v>102</v>
      </c>
      <c r="C6" s="7" t="s">
        <v>15</v>
      </c>
      <c r="D6" s="8" t="s">
        <v>16</v>
      </c>
      <c r="E6" s="7" t="s">
        <v>8</v>
      </c>
      <c r="F6" s="7">
        <v>22.391999999999999</v>
      </c>
    </row>
    <row r="7" spans="1:6" ht="26" thickBot="1" x14ac:dyDescent="0.25">
      <c r="A7" s="5">
        <v>99</v>
      </c>
      <c r="B7" s="6" t="s">
        <v>99</v>
      </c>
      <c r="C7" s="7" t="s">
        <v>17</v>
      </c>
      <c r="D7" s="8" t="s">
        <v>18</v>
      </c>
      <c r="E7" s="7" t="s">
        <v>8</v>
      </c>
      <c r="F7" s="7">
        <v>8.4480000000000004</v>
      </c>
    </row>
    <row r="8" spans="1:6" ht="26" thickBot="1" x14ac:dyDescent="0.25">
      <c r="A8" s="5">
        <v>100</v>
      </c>
      <c r="B8" s="6" t="s">
        <v>99</v>
      </c>
      <c r="C8" s="7" t="s">
        <v>19</v>
      </c>
      <c r="D8" s="8" t="s">
        <v>20</v>
      </c>
      <c r="E8" s="7" t="s">
        <v>8</v>
      </c>
      <c r="F8" s="7">
        <v>18.831</v>
      </c>
    </row>
    <row r="9" spans="1:6" ht="26" thickBot="1" x14ac:dyDescent="0.25">
      <c r="A9" s="5">
        <v>101</v>
      </c>
      <c r="B9" s="6" t="s">
        <v>99</v>
      </c>
      <c r="C9" s="7" t="s">
        <v>21</v>
      </c>
      <c r="D9" s="8" t="s">
        <v>22</v>
      </c>
      <c r="E9" s="7" t="s">
        <v>8</v>
      </c>
      <c r="F9" s="7">
        <v>12.598000000000001</v>
      </c>
    </row>
    <row r="10" spans="1:6" ht="38" thickBot="1" x14ac:dyDescent="0.25">
      <c r="A10" s="5">
        <v>102</v>
      </c>
      <c r="B10" s="6" t="s">
        <v>99</v>
      </c>
      <c r="C10" s="7" t="s">
        <v>23</v>
      </c>
      <c r="D10" s="8" t="s">
        <v>24</v>
      </c>
      <c r="E10" s="7" t="s">
        <v>8</v>
      </c>
      <c r="F10" s="7">
        <v>3.4220000000000002</v>
      </c>
    </row>
    <row r="11" spans="1:6" ht="26" thickBot="1" x14ac:dyDescent="0.25">
      <c r="A11" s="5">
        <v>110</v>
      </c>
      <c r="B11" s="6" t="s">
        <v>104</v>
      </c>
      <c r="C11" s="7" t="s">
        <v>25</v>
      </c>
      <c r="D11" s="8" t="s">
        <v>26</v>
      </c>
      <c r="E11" s="7" t="s">
        <v>8</v>
      </c>
      <c r="F11" s="7">
        <v>4.617</v>
      </c>
    </row>
    <row r="12" spans="1:6" ht="16" thickBot="1" x14ac:dyDescent="0.25">
      <c r="A12" s="5">
        <v>206</v>
      </c>
      <c r="B12" s="6" t="s">
        <v>103</v>
      </c>
      <c r="C12" s="7" t="s">
        <v>29</v>
      </c>
      <c r="D12" s="8" t="s">
        <v>30</v>
      </c>
      <c r="E12" s="7" t="s">
        <v>8</v>
      </c>
      <c r="F12" s="7">
        <v>6.827</v>
      </c>
    </row>
    <row r="13" spans="1:6" ht="16" thickBot="1" x14ac:dyDescent="0.25">
      <c r="A13" s="5">
        <v>220</v>
      </c>
      <c r="B13" s="6" t="s">
        <v>110</v>
      </c>
      <c r="C13" s="7" t="s">
        <v>31</v>
      </c>
      <c r="D13" s="8" t="s">
        <v>32</v>
      </c>
      <c r="E13" s="7" t="s">
        <v>8</v>
      </c>
      <c r="F13" s="7">
        <v>398.02499999999998</v>
      </c>
    </row>
    <row r="14" spans="1:6" ht="16" thickBot="1" x14ac:dyDescent="0.25">
      <c r="A14" s="5">
        <v>221</v>
      </c>
      <c r="B14" s="6" t="s">
        <v>110</v>
      </c>
      <c r="C14" s="7" t="s">
        <v>33</v>
      </c>
      <c r="D14" s="8" t="s">
        <v>34</v>
      </c>
      <c r="E14" s="7" t="s">
        <v>8</v>
      </c>
      <c r="F14" s="7">
        <v>262.10500000000002</v>
      </c>
    </row>
    <row r="15" spans="1:6" ht="26" thickBot="1" x14ac:dyDescent="0.25">
      <c r="A15" s="5">
        <v>257</v>
      </c>
      <c r="B15" s="6" t="s">
        <v>103</v>
      </c>
      <c r="C15" s="7" t="s">
        <v>35</v>
      </c>
      <c r="D15" s="8" t="s">
        <v>36</v>
      </c>
      <c r="E15" s="7" t="s">
        <v>8</v>
      </c>
      <c r="F15" s="7">
        <v>18.317</v>
      </c>
    </row>
    <row r="16" spans="1:6" ht="26" thickBot="1" x14ac:dyDescent="0.25">
      <c r="A16" s="5">
        <v>260</v>
      </c>
      <c r="B16" s="6" t="s">
        <v>103</v>
      </c>
      <c r="C16" s="7" t="s">
        <v>37</v>
      </c>
      <c r="D16" s="15" t="s">
        <v>38</v>
      </c>
      <c r="E16" s="7" t="s">
        <v>8</v>
      </c>
      <c r="F16" s="7">
        <v>6.2350000000000003</v>
      </c>
    </row>
    <row r="17" spans="1:7" ht="26" thickBot="1" x14ac:dyDescent="0.25">
      <c r="A17" s="5">
        <v>261.262</v>
      </c>
      <c r="B17" s="6" t="s">
        <v>103</v>
      </c>
      <c r="C17" s="7" t="s">
        <v>39</v>
      </c>
      <c r="D17" s="16" t="s">
        <v>38</v>
      </c>
      <c r="E17" s="12" t="s">
        <v>8</v>
      </c>
      <c r="F17" s="12">
        <f>6.224+6.116</f>
        <v>12.34</v>
      </c>
    </row>
    <row r="18" spans="1:7" ht="16" thickBot="1" x14ac:dyDescent="0.25">
      <c r="A18" s="5">
        <v>263</v>
      </c>
      <c r="B18" s="6" t="s">
        <v>103</v>
      </c>
      <c r="C18" s="7" t="s">
        <v>40</v>
      </c>
      <c r="D18" s="8" t="s">
        <v>41</v>
      </c>
      <c r="E18" s="7" t="s">
        <v>8</v>
      </c>
      <c r="F18" s="7">
        <v>7.6210000000000004</v>
      </c>
    </row>
    <row r="19" spans="1:7" ht="26" thickBot="1" x14ac:dyDescent="0.25">
      <c r="A19" s="5">
        <v>296</v>
      </c>
      <c r="B19" s="6" t="s">
        <v>103</v>
      </c>
      <c r="C19" s="7" t="s">
        <v>42</v>
      </c>
      <c r="D19" s="8" t="s">
        <v>43</v>
      </c>
      <c r="E19" s="7" t="s">
        <v>8</v>
      </c>
      <c r="F19" s="7">
        <v>46.298999999999999</v>
      </c>
    </row>
    <row r="20" spans="1:7" ht="26" thickBot="1" x14ac:dyDescent="0.25">
      <c r="A20" s="5">
        <v>298</v>
      </c>
      <c r="B20" s="6" t="s">
        <v>103</v>
      </c>
      <c r="C20" s="7" t="s">
        <v>44</v>
      </c>
      <c r="D20" s="8" t="s">
        <v>45</v>
      </c>
      <c r="E20" s="7" t="s">
        <v>8</v>
      </c>
      <c r="F20" s="7">
        <v>31.09</v>
      </c>
    </row>
    <row r="21" spans="1:7" ht="16" thickBot="1" x14ac:dyDescent="0.25">
      <c r="A21" s="5">
        <v>413</v>
      </c>
      <c r="B21" s="6" t="s">
        <v>101</v>
      </c>
      <c r="C21" s="7" t="s">
        <v>46</v>
      </c>
      <c r="D21" s="8" t="s">
        <v>47</v>
      </c>
      <c r="E21" s="9" t="s">
        <v>8</v>
      </c>
      <c r="F21" s="9">
        <v>622.76499999999999</v>
      </c>
    </row>
    <row r="22" spans="1:7" ht="16" thickBot="1" x14ac:dyDescent="0.25">
      <c r="A22" s="5">
        <v>453</v>
      </c>
      <c r="B22" s="6" t="s">
        <v>101</v>
      </c>
      <c r="C22" s="7" t="s">
        <v>48</v>
      </c>
      <c r="D22" s="8" t="s">
        <v>49</v>
      </c>
      <c r="E22" s="7" t="s">
        <v>8</v>
      </c>
      <c r="F22" s="7">
        <v>4.8819999999999997</v>
      </c>
    </row>
    <row r="23" spans="1:7" ht="16" thickBot="1" x14ac:dyDescent="0.25">
      <c r="A23" s="5">
        <v>454</v>
      </c>
      <c r="B23" s="6" t="s">
        <v>101</v>
      </c>
      <c r="C23" s="7" t="s">
        <v>50</v>
      </c>
      <c r="D23" s="8" t="s">
        <v>51</v>
      </c>
      <c r="E23" s="7" t="s">
        <v>8</v>
      </c>
      <c r="F23" s="7">
        <v>7.2750000000000004</v>
      </c>
    </row>
    <row r="24" spans="1:7" ht="26" thickBot="1" x14ac:dyDescent="0.25">
      <c r="A24" s="5">
        <v>487.488</v>
      </c>
      <c r="B24" s="6" t="s">
        <v>97</v>
      </c>
      <c r="C24" s="7" t="s">
        <v>52</v>
      </c>
      <c r="D24" s="8" t="s">
        <v>53</v>
      </c>
      <c r="E24" s="7" t="s">
        <v>8</v>
      </c>
      <c r="F24" s="7">
        <f>44.824+102.629</f>
        <v>147.453</v>
      </c>
    </row>
    <row r="25" spans="1:7" ht="26" thickBot="1" x14ac:dyDescent="0.25">
      <c r="A25" s="5">
        <v>489.49</v>
      </c>
      <c r="B25" s="6" t="s">
        <v>97</v>
      </c>
      <c r="C25" s="7" t="s">
        <v>54</v>
      </c>
      <c r="D25" s="8" t="s">
        <v>55</v>
      </c>
      <c r="E25" s="7" t="s">
        <v>8</v>
      </c>
      <c r="F25" s="7">
        <f>24.859+6.169</f>
        <v>31.028000000000002</v>
      </c>
    </row>
    <row r="26" spans="1:7" ht="26" thickBot="1" x14ac:dyDescent="0.25">
      <c r="A26" s="5">
        <v>562</v>
      </c>
      <c r="B26" s="6" t="s">
        <v>108</v>
      </c>
      <c r="C26" s="7" t="s">
        <v>56</v>
      </c>
      <c r="D26" s="8" t="s">
        <v>57</v>
      </c>
      <c r="E26" s="7" t="s">
        <v>8</v>
      </c>
      <c r="F26" s="7">
        <v>3.544</v>
      </c>
    </row>
    <row r="27" spans="1:7" ht="26" thickBot="1" x14ac:dyDescent="0.25">
      <c r="A27" s="11">
        <v>564</v>
      </c>
      <c r="B27" s="6" t="s">
        <v>108</v>
      </c>
      <c r="C27" s="12" t="s">
        <v>58</v>
      </c>
      <c r="D27" s="13" t="s">
        <v>59</v>
      </c>
      <c r="E27" s="12" t="s">
        <v>8</v>
      </c>
      <c r="F27" s="12">
        <v>78.492999999999995</v>
      </c>
    </row>
    <row r="28" spans="1:7" ht="26" thickBot="1" x14ac:dyDescent="0.25">
      <c r="A28" s="5">
        <v>565</v>
      </c>
      <c r="B28" s="6" t="s">
        <v>108</v>
      </c>
      <c r="C28" s="7" t="s">
        <v>60</v>
      </c>
      <c r="D28" s="8" t="s">
        <v>61</v>
      </c>
      <c r="E28" s="7" t="s">
        <v>8</v>
      </c>
      <c r="F28" s="7">
        <v>2.3759999999999999</v>
      </c>
    </row>
    <row r="29" spans="1:7" ht="38" thickBot="1" x14ac:dyDescent="0.25">
      <c r="A29" s="5">
        <v>569</v>
      </c>
      <c r="B29" s="6" t="s">
        <v>108</v>
      </c>
      <c r="C29" s="7" t="s">
        <v>62</v>
      </c>
      <c r="D29" s="8" t="s">
        <v>63</v>
      </c>
      <c r="E29" s="7" t="s">
        <v>8</v>
      </c>
      <c r="F29" s="7">
        <v>9.0779999999999994</v>
      </c>
      <c r="G29" s="14"/>
    </row>
    <row r="30" spans="1:7" ht="16" thickBot="1" x14ac:dyDescent="0.25">
      <c r="A30" s="5">
        <v>573</v>
      </c>
      <c r="B30" s="6" t="s">
        <v>108</v>
      </c>
      <c r="C30" s="7" t="s">
        <v>64</v>
      </c>
      <c r="D30" s="8" t="s">
        <v>65</v>
      </c>
      <c r="E30" s="7" t="s">
        <v>8</v>
      </c>
      <c r="F30" s="7">
        <v>7.1769999999999996</v>
      </c>
    </row>
    <row r="31" spans="1:7" s="14" customFormat="1" ht="26" thickBot="1" x14ac:dyDescent="0.25">
      <c r="A31" s="5">
        <v>578</v>
      </c>
      <c r="B31" s="6" t="s">
        <v>98</v>
      </c>
      <c r="C31" s="7" t="s">
        <v>66</v>
      </c>
      <c r="D31" s="8" t="s">
        <v>67</v>
      </c>
      <c r="E31" s="7" t="s">
        <v>8</v>
      </c>
      <c r="F31" s="7">
        <f>10.54+0.041</f>
        <v>10.581</v>
      </c>
      <c r="G31" s="10"/>
    </row>
    <row r="32" spans="1:7" ht="38" thickBot="1" x14ac:dyDescent="0.25">
      <c r="A32" s="5">
        <v>601</v>
      </c>
      <c r="B32" s="6" t="s">
        <v>108</v>
      </c>
      <c r="C32" s="7" t="s">
        <v>68</v>
      </c>
      <c r="D32" s="8" t="s">
        <v>69</v>
      </c>
      <c r="E32" s="7" t="s">
        <v>8</v>
      </c>
      <c r="F32" s="7">
        <v>5.7830000000000004</v>
      </c>
    </row>
    <row r="33" spans="1:6" ht="38" thickBot="1" x14ac:dyDescent="0.25">
      <c r="A33" s="5">
        <v>602</v>
      </c>
      <c r="B33" s="6" t="s">
        <v>108</v>
      </c>
      <c r="C33" s="7" t="s">
        <v>70</v>
      </c>
      <c r="D33" s="8" t="s">
        <v>71</v>
      </c>
      <c r="E33" s="7" t="s">
        <v>8</v>
      </c>
      <c r="F33" s="7">
        <v>5.7880000000000003</v>
      </c>
    </row>
    <row r="34" spans="1:6" ht="38" thickBot="1" x14ac:dyDescent="0.25">
      <c r="A34" s="5">
        <v>604</v>
      </c>
      <c r="B34" s="6" t="s">
        <v>108</v>
      </c>
      <c r="C34" s="7" t="s">
        <v>72</v>
      </c>
      <c r="D34" s="8" t="s">
        <v>73</v>
      </c>
      <c r="E34" s="7" t="s">
        <v>8</v>
      </c>
      <c r="F34" s="7">
        <v>5.5940000000000003</v>
      </c>
    </row>
    <row r="35" spans="1:6" ht="16" thickBot="1" x14ac:dyDescent="0.25">
      <c r="A35" s="5">
        <v>625</v>
      </c>
      <c r="B35" s="6" t="s">
        <v>100</v>
      </c>
      <c r="C35" s="7" t="s">
        <v>74</v>
      </c>
      <c r="D35" s="8" t="s">
        <v>75</v>
      </c>
      <c r="E35" s="7" t="s">
        <v>8</v>
      </c>
      <c r="F35" s="7">
        <v>22.294</v>
      </c>
    </row>
    <row r="36" spans="1:6" ht="16" thickBot="1" x14ac:dyDescent="0.25">
      <c r="A36" s="5">
        <v>626</v>
      </c>
      <c r="B36" s="6" t="s">
        <v>100</v>
      </c>
      <c r="C36" s="7" t="s">
        <v>76</v>
      </c>
      <c r="D36" s="8" t="s">
        <v>77</v>
      </c>
      <c r="E36" s="7" t="s">
        <v>8</v>
      </c>
      <c r="F36" s="7">
        <v>3.4319999999999999</v>
      </c>
    </row>
    <row r="37" spans="1:6" ht="38" thickBot="1" x14ac:dyDescent="0.25">
      <c r="A37" s="5">
        <v>628</v>
      </c>
      <c r="B37" s="6" t="s">
        <v>111</v>
      </c>
      <c r="C37" s="7" t="s">
        <v>78</v>
      </c>
      <c r="D37" s="8" t="s">
        <v>79</v>
      </c>
      <c r="E37" s="7" t="s">
        <v>8</v>
      </c>
      <c r="F37" s="7">
        <v>4.9219999999999997</v>
      </c>
    </row>
    <row r="38" spans="1:6" ht="38" thickBot="1" x14ac:dyDescent="0.25">
      <c r="A38" s="5">
        <v>631</v>
      </c>
      <c r="B38" s="6" t="s">
        <v>111</v>
      </c>
      <c r="C38" s="7" t="s">
        <v>80</v>
      </c>
      <c r="D38" s="8" t="s">
        <v>81</v>
      </c>
      <c r="E38" s="7" t="s">
        <v>8</v>
      </c>
      <c r="F38" s="7">
        <v>4.8570000000000002</v>
      </c>
    </row>
    <row r="39" spans="1:6" ht="26" thickBot="1" x14ac:dyDescent="0.25">
      <c r="A39" s="5">
        <v>639</v>
      </c>
      <c r="B39" s="6" t="s">
        <v>107</v>
      </c>
      <c r="C39" s="7" t="s">
        <v>82</v>
      </c>
      <c r="D39" s="8" t="s">
        <v>83</v>
      </c>
      <c r="E39" s="7" t="s">
        <v>8</v>
      </c>
      <c r="F39" s="7">
        <v>0.56999999999999995</v>
      </c>
    </row>
    <row r="40" spans="1:6" ht="26" thickBot="1" x14ac:dyDescent="0.25">
      <c r="A40" s="5">
        <v>640</v>
      </c>
      <c r="B40" s="6" t="s">
        <v>107</v>
      </c>
      <c r="C40" s="7" t="s">
        <v>84</v>
      </c>
      <c r="D40" s="8" t="s">
        <v>85</v>
      </c>
      <c r="E40" s="7" t="s">
        <v>8</v>
      </c>
      <c r="F40" s="7">
        <v>2.0049999999999999</v>
      </c>
    </row>
    <row r="41" spans="1:6" ht="26" thickBot="1" x14ac:dyDescent="0.25">
      <c r="A41" s="5">
        <v>641</v>
      </c>
      <c r="B41" s="6" t="s">
        <v>107</v>
      </c>
      <c r="C41" s="7" t="s">
        <v>86</v>
      </c>
      <c r="D41" s="8" t="s">
        <v>87</v>
      </c>
      <c r="E41" s="7" t="s">
        <v>8</v>
      </c>
      <c r="F41" s="7">
        <v>1.661</v>
      </c>
    </row>
    <row r="42" spans="1:6" ht="16" thickBot="1" x14ac:dyDescent="0.25">
      <c r="A42" s="5">
        <v>655</v>
      </c>
      <c r="B42" s="6" t="s">
        <v>109</v>
      </c>
      <c r="C42" s="7" t="s">
        <v>88</v>
      </c>
      <c r="D42" s="8" t="s">
        <v>89</v>
      </c>
      <c r="E42" s="7" t="s">
        <v>8</v>
      </c>
      <c r="F42" s="7">
        <v>1.0740000000000001</v>
      </c>
    </row>
    <row r="43" spans="1:6" ht="16" thickBot="1" x14ac:dyDescent="0.25">
      <c r="A43" s="5">
        <v>663</v>
      </c>
      <c r="B43" s="6" t="s">
        <v>109</v>
      </c>
      <c r="C43" s="7" t="s">
        <v>90</v>
      </c>
      <c r="D43" s="8" t="s">
        <v>91</v>
      </c>
      <c r="E43" s="7" t="s">
        <v>8</v>
      </c>
      <c r="F43" s="7">
        <v>2.1190000000000002</v>
      </c>
    </row>
    <row r="44" spans="1:6" ht="16" thickBot="1" x14ac:dyDescent="0.25">
      <c r="A44" s="5">
        <v>720</v>
      </c>
      <c r="B44" s="6" t="s">
        <v>97</v>
      </c>
      <c r="C44" s="7" t="s">
        <v>92</v>
      </c>
      <c r="D44" s="8" t="s">
        <v>112</v>
      </c>
      <c r="E44" s="7" t="s">
        <v>8</v>
      </c>
      <c r="F44" s="7">
        <v>1.456</v>
      </c>
    </row>
    <row r="45" spans="1:6" ht="16" thickBot="1" x14ac:dyDescent="0.25">
      <c r="A45" s="5">
        <v>721</v>
      </c>
      <c r="B45" s="6" t="s">
        <v>97</v>
      </c>
      <c r="C45" s="7" t="s">
        <v>105</v>
      </c>
      <c r="D45" s="8" t="s">
        <v>106</v>
      </c>
      <c r="E45" s="7" t="s">
        <v>8</v>
      </c>
      <c r="F45" s="7">
        <v>0.122</v>
      </c>
    </row>
    <row r="46" spans="1:6" ht="26" thickBot="1" x14ac:dyDescent="0.25">
      <c r="A46" s="5">
        <v>722</v>
      </c>
      <c r="B46" s="6" t="s">
        <v>97</v>
      </c>
      <c r="C46" s="7" t="s">
        <v>93</v>
      </c>
      <c r="D46" s="8" t="s">
        <v>94</v>
      </c>
      <c r="E46" s="7" t="s">
        <v>8</v>
      </c>
      <c r="F46" s="7">
        <v>1.2450000000000001</v>
      </c>
    </row>
    <row r="47" spans="1:6" ht="26" thickBot="1" x14ac:dyDescent="0.25">
      <c r="A47" s="5">
        <v>723</v>
      </c>
      <c r="B47" s="6" t="s">
        <v>97</v>
      </c>
      <c r="C47" s="7" t="s">
        <v>95</v>
      </c>
      <c r="D47" s="8" t="s">
        <v>96</v>
      </c>
      <c r="E47" s="7" t="s">
        <v>8</v>
      </c>
      <c r="F47" s="7">
        <v>7.0000000000000007E-2</v>
      </c>
    </row>
    <row r="48" spans="1:6" ht="26" thickBot="1" x14ac:dyDescent="0.25">
      <c r="A48" s="5" t="s">
        <v>113</v>
      </c>
      <c r="B48" s="6" t="s">
        <v>103</v>
      </c>
      <c r="C48" s="7" t="s">
        <v>27</v>
      </c>
      <c r="D48" s="8" t="s">
        <v>28</v>
      </c>
      <c r="E48" s="7" t="s">
        <v>8</v>
      </c>
      <c r="F48" s="7">
        <f>20.4362+19.173+1.6078</f>
        <v>41.216999999999999</v>
      </c>
    </row>
  </sheetData>
  <autoFilter ref="A1:F49" xr:uid="{00000000-0009-0000-0000-000000000000}">
    <sortState ref="A2:F49">
      <sortCondition ref="A1:A50"/>
    </sortState>
  </autoFilter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2019-11-21T04:53:20Z</dcterms:modified>
</cp:coreProperties>
</file>